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Došlá pošta\Datová schránka\"/>
    </mc:Choice>
  </mc:AlternateContent>
  <xr:revisionPtr revIDLastSave="0" documentId="8_{8D3A600D-A1DA-44F1-9FBF-44AA5AC4B97C}" xr6:coauthVersionLast="47" xr6:coauthVersionMax="47" xr10:uidLastSave="{00000000-0000-0000-0000-000000000000}"/>
  <bookViews>
    <workbookView xWindow="3075" yWindow="3075" windowWidth="21600" windowHeight="11385" tabRatio="659" xr2:uid="{00000000-000D-0000-FFFF-FFFF00000000}"/>
  </bookViews>
  <sheets>
    <sheet name="Přehled" sheetId="2" r:id="rId1"/>
    <sheet name="1EV-nižší dojezd" sheetId="4" r:id="rId2"/>
    <sheet name="2EV-vyšší dojezd" sheetId="5" r:id="rId3"/>
    <sheet name="specifikace servisních služeb" sheetId="6" r:id="rId4"/>
    <sheet name="Data" sheetId="3" state="hidden" r:id="rId5"/>
  </sheets>
  <definedNames>
    <definedName name="_xlnm._FilterDatabase" localSheetId="0" hidden="1">Přehled!$A$3:$H$9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5" l="1"/>
  <c r="A43" i="5" s="1"/>
  <c r="A12" i="5"/>
  <c r="A13" i="5" s="1"/>
  <c r="A14" i="5" s="1"/>
  <c r="A15" i="5" s="1"/>
  <c r="A16" i="5" s="1"/>
  <c r="A17" i="5" s="1"/>
  <c r="A12" i="4" l="1"/>
  <c r="A13" i="4" s="1"/>
  <c r="A14" i="4" s="1"/>
  <c r="A15" i="4" s="1"/>
  <c r="A16" i="4" s="1"/>
  <c r="A17" i="4" s="1"/>
  <c r="F9" i="2" l="1"/>
  <c r="G9" i="2"/>
  <c r="H9" i="2"/>
  <c r="E9" i="2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<sst xmlns="http://schemas.openxmlformats.org/spreadsheetml/2006/main" count="3190" uniqueCount="1438">
  <si>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</si>
  <si>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</si>
  <si>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</si>
  <si>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</si>
  <si>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</si>
  <si>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</si>
  <si>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</si>
  <si>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</si>
  <si>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</si>
  <si>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</si>
  <si>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</si>
  <si>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</si>
  <si>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</si>
  <si>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</si>
  <si>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</si>
  <si>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</si>
  <si>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</si>
  <si>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</si>
  <si>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</si>
  <si>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</si>
  <si>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</si>
  <si>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Celkem: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</si>
  <si>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</si>
  <si>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</si>
  <si>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</si>
  <si>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</si>
  <si>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</si>
  <si>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</si>
  <si>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</si>
  <si>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</si>
  <si>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</si>
  <si>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</si>
  <si>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</si>
  <si>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</si>
  <si>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</si>
  <si>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</si>
  <si>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</si>
  <si>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</si>
  <si>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</si>
  <si>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</si>
  <si>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</si>
  <si>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</si>
  <si>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</si>
  <si>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</si>
  <si>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</si>
  <si>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</si>
  <si>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</si>
  <si>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</si>
  <si>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</si>
  <si>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</si>
  <si>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</si>
  <si>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</si>
  <si>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</si>
  <si>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</si>
  <si>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</si>
  <si>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</si>
  <si>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</si>
  <si>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</si>
  <si>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</si>
  <si>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</si>
  <si>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</si>
  <si>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</si>
  <si>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</si>
  <si>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</si>
  <si>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</si>
  <si>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</si>
  <si>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</si>
  <si>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</si>
  <si>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</si>
  <si>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</si>
  <si>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</si>
  <si>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</si>
  <si>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</si>
  <si>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</si>
  <si>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</si>
  <si>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</si>
  <si>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</si>
  <si>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</si>
  <si>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</si>
  <si>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</si>
  <si>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</si>
  <si>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</si>
  <si>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</si>
  <si>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</si>
  <si>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</si>
  <si>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</si>
  <si>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</si>
  <si>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</si>
  <si>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</si>
  <si>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</si>
  <si>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</si>
  <si>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</si>
  <si>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</si>
  <si>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</si>
  <si>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</si>
  <si>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</si>
  <si>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</si>
  <si>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</si>
  <si>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</si>
  <si>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</si>
  <si>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</si>
  <si>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</si>
  <si>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</si>
  <si>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</si>
  <si>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</si>
  <si>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</si>
  <si>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</si>
  <si>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</si>
  <si>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</si>
  <si>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</si>
  <si>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</si>
  <si>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</si>
  <si>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</si>
  <si>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</si>
  <si>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</si>
  <si>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</si>
  <si>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</si>
  <si>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</si>
  <si>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</si>
  <si>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</si>
  <si>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</si>
  <si>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</si>
  <si>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</si>
  <si>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</si>
  <si>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</si>
  <si>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</si>
  <si>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</si>
  <si>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</si>
  <si>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</si>
  <si>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</si>
  <si>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</si>
  <si>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</si>
  <si>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</si>
  <si>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</si>
  <si>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</si>
  <si>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</si>
  <si>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</si>
  <si>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</si>
  <si>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</si>
  <si>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</si>
  <si>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</si>
  <si>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</si>
  <si>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</si>
  <si>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</si>
  <si>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</si>
  <si>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</si>
  <si>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</si>
  <si>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</si>
  <si>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</si>
  <si>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</si>
  <si>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</si>
  <si>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</si>
  <si>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</si>
  <si>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</si>
  <si>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</si>
  <si>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</si>
  <si>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</si>
  <si>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</si>
  <si>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</si>
  <si>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</si>
  <si>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</si>
  <si>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</si>
  <si>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</si>
  <si>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</si>
  <si>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</si>
  <si>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</si>
  <si>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</si>
  <si>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</si>
  <si>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</si>
  <si>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</si>
  <si>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</si>
  <si>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</si>
  <si>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</si>
  <si>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</si>
  <si>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</si>
  <si>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</si>
  <si>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</si>
  <si>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</si>
  <si>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</si>
  <si>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</si>
  <si>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</si>
  <si>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</si>
  <si>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</si>
  <si>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</si>
  <si>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</si>
  <si>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</si>
  <si>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</si>
  <si>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</si>
  <si>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</si>
  <si>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</si>
  <si>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</si>
  <si>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</si>
  <si>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</si>
  <si>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</si>
  <si>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</si>
  <si>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</si>
  <si>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</si>
  <si>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</si>
  <si>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</si>
  <si>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</si>
  <si>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</si>
  <si>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</si>
  <si>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</si>
  <si>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</si>
  <si>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</si>
  <si>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</si>
  <si>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</si>
  <si>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</si>
  <si>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</si>
  <si>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</si>
  <si>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</si>
  <si>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</si>
  <si>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</si>
  <si>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</si>
  <si>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</si>
  <si>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</si>
  <si>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</si>
  <si>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</si>
  <si>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</si>
  <si>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</si>
  <si>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</si>
  <si>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</si>
  <si>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</si>
  <si>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</si>
  <si>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</si>
  <si>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</si>
  <si>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</si>
  <si>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</si>
  <si>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</si>
  <si>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</si>
  <si>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</si>
  <si>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</si>
  <si>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</si>
  <si>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</si>
  <si>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</si>
  <si>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</si>
  <si>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</si>
  <si>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</si>
  <si>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</si>
  <si>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</si>
  <si>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</si>
  <si>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</si>
  <si>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</si>
  <si>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</si>
  <si>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</si>
  <si>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</si>
  <si>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</si>
  <si>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</si>
  <si>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</si>
  <si>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</si>
  <si>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</si>
  <si>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</si>
  <si>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</si>
  <si>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</si>
  <si>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</si>
  <si>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</si>
  <si>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</si>
  <si>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</si>
  <si>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</si>
  <si>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</si>
  <si>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</si>
  <si>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</si>
  <si>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</si>
  <si>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</si>
  <si>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</si>
  <si>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</si>
  <si>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</si>
  <si>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</si>
  <si>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</si>
  <si>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</si>
  <si>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</si>
  <si>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</si>
  <si>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</si>
  <si>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</si>
  <si>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</si>
  <si>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</si>
  <si>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</si>
  <si>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</si>
  <si>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</si>
  <si>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</si>
  <si>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</si>
  <si>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</si>
  <si>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</si>
  <si>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</si>
  <si>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</si>
  <si>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</si>
  <si>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</si>
  <si>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</si>
  <si>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</si>
  <si>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</si>
  <si>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</si>
  <si>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</si>
  <si>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</si>
  <si>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</si>
  <si>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</si>
  <si>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</si>
  <si>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</si>
  <si>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</si>
  <si>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</si>
  <si>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</si>
  <si>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</si>
  <si>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</si>
  <si>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</si>
  <si>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</si>
  <si>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</si>
  <si>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</si>
  <si>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</si>
  <si>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</si>
  <si>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</si>
  <si>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</si>
  <si>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</si>
  <si>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</si>
  <si>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</si>
  <si>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</si>
  <si>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</si>
  <si>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</si>
  <si>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</si>
  <si>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</si>
  <si>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</si>
  <si>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</si>
  <si>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</si>
  <si>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</si>
  <si>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</si>
  <si>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</si>
  <si>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</si>
  <si>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</si>
  <si>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</si>
  <si>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</si>
  <si>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</si>
  <si>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</si>
  <si>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</si>
  <si>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</si>
  <si>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</si>
  <si>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</si>
  <si>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</si>
  <si>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</si>
  <si>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</si>
  <si>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</si>
  <si>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</si>
  <si>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</si>
  <si>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</si>
  <si>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</si>
  <si>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</si>
  <si>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</si>
  <si>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</si>
  <si>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</si>
  <si>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</si>
  <si>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</si>
  <si>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</si>
  <si>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</si>
  <si>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</si>
  <si>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</si>
  <si>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</si>
  <si>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</si>
  <si>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</si>
  <si>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</si>
  <si>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</si>
  <si>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</si>
  <si>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</si>
  <si>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</si>
  <si>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</si>
  <si>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</si>
  <si>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</si>
  <si>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</si>
  <si>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</si>
  <si>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</si>
  <si>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</si>
  <si>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</si>
  <si>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</si>
  <si>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</si>
  <si>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</si>
  <si>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</si>
  <si>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</si>
  <si>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</si>
  <si>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</si>
  <si>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</si>
  <si>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</si>
  <si>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</si>
  <si>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</si>
  <si>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</si>
  <si>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</si>
  <si>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</si>
  <si>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</si>
  <si>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</si>
  <si>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</si>
  <si>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</si>
  <si>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</si>
  <si>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</si>
  <si>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</si>
  <si>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</si>
  <si>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</si>
  <si>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</si>
  <si>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</si>
  <si>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</si>
  <si>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</si>
  <si>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</si>
  <si>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</si>
  <si>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</si>
  <si>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</si>
  <si>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</si>
  <si>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</si>
  <si>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</si>
  <si>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</si>
  <si>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</si>
  <si>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</si>
  <si>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</si>
  <si>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</si>
  <si>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</si>
  <si>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</si>
  <si>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</si>
  <si>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</si>
  <si>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</si>
  <si>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</si>
  <si>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</si>
  <si>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</si>
  <si>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</si>
  <si>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</si>
  <si>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</si>
  <si>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</si>
  <si>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</si>
  <si>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</si>
  <si>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</si>
  <si>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</si>
  <si>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</si>
  <si>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</si>
  <si>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</si>
  <si>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</si>
  <si>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</si>
  <si>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</si>
  <si>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</si>
  <si>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</si>
  <si>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</si>
  <si>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</si>
  <si>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</si>
  <si>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</si>
  <si>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</si>
  <si>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</si>
  <si>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</si>
  <si>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</si>
  <si>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</si>
  <si>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</si>
  <si>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</si>
  <si>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</si>
  <si>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</si>
  <si>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</si>
  <si>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</si>
  <si>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</si>
  <si>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</si>
  <si>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</si>
  <si>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</si>
  <si>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</si>
  <si>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</si>
  <si>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</si>
  <si>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</si>
  <si>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</si>
  <si>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</si>
  <si>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</si>
  <si>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</si>
  <si>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</si>
  <si>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</si>
  <si>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</si>
  <si>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</si>
  <si>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</si>
  <si>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</si>
  <si>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</si>
  <si>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</si>
  <si>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</si>
  <si>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</si>
  <si>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</si>
  <si>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</si>
  <si>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</si>
  <si>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</si>
  <si>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</si>
  <si>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</si>
  <si>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</si>
  <si>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</si>
  <si>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</si>
  <si>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</si>
  <si>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</si>
  <si>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</si>
  <si>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</si>
  <si>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</si>
  <si>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</si>
  <si>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</si>
  <si>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</si>
  <si>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</si>
  <si>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</si>
  <si>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</si>
  <si>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</si>
  <si>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</si>
  <si>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</si>
  <si>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</si>
  <si>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</si>
  <si>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</si>
  <si>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</si>
  <si>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</si>
  <si>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</si>
  <si>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</si>
  <si>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</si>
  <si>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</si>
  <si>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</si>
  <si>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</si>
  <si>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</si>
  <si>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</si>
  <si>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</si>
  <si>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</si>
  <si>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</si>
  <si>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</si>
  <si>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</si>
  <si>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</si>
  <si>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</si>
  <si>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</si>
  <si>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</si>
  <si>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</si>
  <si>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</si>
  <si>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</si>
  <si>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</si>
  <si>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</si>
  <si>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</si>
  <si>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</si>
  <si>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</si>
  <si>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</si>
  <si>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</si>
  <si>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</si>
  <si>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</si>
  <si>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</si>
  <si>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</si>
  <si>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</si>
  <si>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</si>
  <si>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</si>
  <si>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</si>
  <si>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</si>
  <si>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</si>
  <si>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</si>
  <si>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</si>
  <si>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</si>
  <si>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</si>
  <si>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</si>
  <si>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</si>
  <si>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</si>
  <si>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</si>
  <si>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</si>
  <si>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</si>
  <si>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</si>
  <si>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</si>
  <si>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</si>
  <si>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</si>
  <si>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</si>
  <si>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</si>
  <si>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</si>
  <si>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</si>
  <si>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</si>
  <si>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</si>
  <si>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</si>
  <si>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</si>
  <si>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</si>
  <si>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</si>
  <si>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</si>
  <si>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</si>
  <si>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</si>
  <si>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</si>
  <si>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</si>
  <si>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</si>
  <si>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</si>
  <si>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</si>
  <si>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</si>
  <si>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</si>
  <si>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</si>
  <si>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</si>
  <si>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</si>
  <si>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</si>
  <si>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</si>
  <si>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</si>
  <si>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</si>
  <si>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</si>
  <si>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</si>
  <si>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</si>
  <si>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</si>
  <si>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</si>
  <si>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</si>
  <si>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</si>
  <si>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</si>
  <si>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</si>
  <si>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</si>
  <si>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</si>
  <si>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</si>
  <si>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</si>
  <si>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</si>
  <si>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</si>
  <si>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</si>
  <si>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</si>
  <si>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</si>
  <si>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</si>
  <si>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</si>
  <si>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</si>
  <si>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</si>
  <si>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</si>
  <si>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</si>
  <si>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</si>
  <si>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</si>
  <si>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</si>
  <si>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</si>
  <si>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</si>
  <si>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</si>
  <si>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</si>
  <si>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</si>
  <si>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</si>
  <si>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</si>
  <si>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</si>
  <si>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</si>
  <si>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</si>
  <si>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</si>
  <si>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</si>
  <si>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</si>
  <si>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</si>
  <si>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</si>
  <si>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</si>
  <si>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</si>
  <si>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</si>
  <si>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</si>
  <si>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</si>
  <si>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</si>
  <si>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</si>
  <si>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</si>
  <si>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</si>
  <si>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</si>
  <si>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</si>
  <si>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</si>
  <si>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</si>
  <si>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</si>
  <si>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</si>
  <si>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</si>
  <si>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</si>
  <si>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</si>
  <si>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</si>
  <si>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</si>
  <si>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</si>
  <si>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</si>
  <si>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</si>
  <si>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</si>
  <si>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</si>
  <si>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</si>
  <si>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</si>
  <si>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</si>
  <si>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</si>
  <si>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</si>
  <si>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</si>
  <si>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</si>
  <si>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</si>
  <si>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</si>
  <si>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</si>
  <si>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</si>
  <si>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</si>
  <si>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</si>
  <si>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</si>
  <si>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</si>
  <si>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</si>
  <si>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</si>
  <si>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</si>
  <si>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</si>
  <si>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</si>
  <si>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</si>
  <si>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</si>
  <si>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</si>
  <si>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</si>
  <si>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</si>
  <si>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</si>
  <si>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</si>
  <si>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</si>
  <si>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</si>
  <si>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</si>
  <si>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</si>
  <si>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</si>
  <si>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</si>
  <si>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</si>
  <si>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</si>
  <si>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</si>
  <si>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</si>
  <si>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</si>
  <si>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</si>
  <si>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</si>
  <si>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</si>
  <si>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</si>
  <si>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</si>
  <si>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</si>
  <si>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</si>
  <si>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</si>
  <si>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</si>
  <si>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</si>
  <si>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</si>
  <si>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</si>
  <si>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</si>
  <si>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</si>
  <si>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</si>
  <si>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</si>
  <si>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</si>
  <si>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</si>
  <si>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</si>
  <si>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</si>
  <si>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</si>
  <si>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</si>
  <si>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</si>
  <si>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</si>
  <si>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</si>
  <si>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</si>
  <si>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</si>
  <si>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</si>
  <si>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</si>
  <si>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</si>
  <si>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</si>
  <si>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</si>
  <si>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</si>
  <si>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</si>
  <si>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</si>
  <si>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</si>
  <si>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</si>
  <si>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</si>
  <si>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</si>
  <si>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</si>
  <si>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</si>
  <si>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</si>
  <si>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</si>
  <si>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</si>
  <si>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</si>
  <si>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</si>
  <si>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</si>
  <si>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</si>
  <si>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</si>
  <si>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</si>
  <si>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</si>
  <si>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</si>
  <si>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</si>
  <si>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</si>
  <si>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</si>
  <si>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</si>
  <si>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</si>
  <si>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</si>
  <si>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</si>
  <si>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</si>
  <si>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</si>
  <si>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</si>
  <si>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</si>
  <si>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</si>
  <si>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</si>
  <si>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</si>
  <si>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</si>
  <si>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</si>
  <si>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</si>
  <si>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</si>
  <si>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</si>
  <si>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</si>
  <si>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</si>
  <si>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</si>
  <si>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</si>
  <si>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</si>
  <si>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</si>
  <si>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</si>
  <si>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</si>
  <si>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</si>
  <si>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</si>
  <si>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</si>
  <si>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</si>
  <si>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</si>
  <si>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</si>
  <si>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</si>
  <si>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</si>
  <si>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</si>
  <si>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</si>
  <si>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</si>
  <si>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</si>
  <si>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</si>
  <si>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</si>
  <si>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</si>
  <si>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</si>
  <si>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</si>
  <si>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</si>
  <si>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</si>
  <si>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</si>
  <si>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</si>
  <si>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</si>
  <si>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</si>
  <si>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</si>
  <si>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</si>
  <si>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</si>
  <si>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</si>
  <si>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</si>
  <si>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</si>
  <si>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</si>
  <si>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</si>
  <si>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</si>
  <si>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</si>
  <si>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</si>
  <si>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</si>
  <si>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</si>
  <si>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</si>
  <si>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</si>
  <si>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</si>
  <si>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</si>
  <si>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</si>
  <si>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</si>
  <si>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</si>
  <si>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</si>
  <si>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</si>
  <si>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</si>
  <si>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</si>
  <si>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</si>
  <si>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</si>
  <si>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</si>
  <si>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</si>
  <si>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</si>
  <si>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</si>
  <si>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</si>
  <si>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</si>
  <si>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</si>
  <si>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</si>
  <si>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</si>
  <si>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</si>
  <si>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</si>
  <si>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</si>
  <si>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</si>
  <si>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</si>
  <si>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</si>
  <si>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</si>
  <si>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</si>
  <si>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</si>
  <si>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</si>
  <si>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</si>
  <si>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</si>
  <si>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</si>
  <si>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</si>
  <si>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</si>
  <si>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</si>
  <si>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</si>
  <si>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</si>
  <si>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</si>
  <si>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</si>
  <si>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</si>
  <si>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</si>
  <si>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</si>
  <si>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</si>
  <si>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</si>
  <si>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</si>
  <si>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</si>
  <si>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</si>
  <si>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</si>
  <si>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</si>
  <si>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</si>
  <si>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</si>
  <si>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</si>
  <si>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</si>
  <si>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</si>
  <si>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</si>
  <si>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</si>
  <si>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</si>
  <si>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</si>
  <si>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</si>
  <si>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</si>
  <si>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</si>
  <si>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</si>
  <si>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</si>
  <si>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</si>
  <si>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</si>
  <si>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</si>
  <si>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</si>
  <si>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</si>
  <si>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</si>
  <si>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</si>
  <si>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</si>
  <si>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</si>
  <si>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</si>
  <si>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</si>
  <si>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</si>
  <si>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</si>
  <si>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</si>
  <si>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</si>
  <si>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</si>
  <si>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</si>
  <si>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</si>
  <si>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</si>
  <si>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</si>
  <si>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</si>
  <si>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</si>
  <si>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</si>
  <si>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</si>
  <si>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</si>
  <si>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</si>
  <si>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</si>
  <si>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</si>
  <si>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</si>
  <si>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</si>
  <si>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</si>
  <si>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</si>
  <si>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</si>
  <si>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</si>
  <si>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</si>
  <si>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</si>
  <si>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</si>
  <si>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</si>
  <si>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</si>
  <si>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</si>
  <si>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</si>
  <si>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</si>
  <si>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</si>
  <si>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</si>
  <si>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</si>
  <si>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</si>
  <si>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</si>
  <si>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</si>
  <si>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</si>
  <si>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</si>
  <si>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</si>
  <si>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</si>
  <si>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</si>
  <si>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</si>
  <si>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</si>
  <si>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</si>
  <si>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</si>
  <si>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</si>
  <si>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</si>
  <si>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</si>
  <si>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</si>
  <si>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</si>
  <si>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</si>
  <si>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</si>
  <si>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</si>
  <si>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</si>
  <si>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</si>
  <si>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</si>
  <si>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</si>
  <si>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</si>
  <si>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</si>
  <si>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</si>
  <si>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</si>
  <si>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</si>
  <si>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</si>
  <si>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</si>
  <si>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</si>
  <si>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</si>
  <si>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</si>
  <si>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</si>
  <si>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</si>
  <si>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</si>
  <si>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</si>
  <si>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</si>
  <si>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</si>
  <si>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</si>
  <si>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</si>
  <si>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</si>
  <si>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</si>
  <si>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</si>
  <si>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</si>
  <si>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</si>
  <si>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</si>
  <si>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</si>
  <si>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</si>
  <si>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</si>
  <si>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</si>
  <si>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</si>
  <si>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</si>
  <si>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</si>
  <si>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</si>
  <si>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</si>
  <si>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</si>
  <si>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</si>
  <si>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</si>
  <si>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</si>
  <si>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</si>
  <si>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</si>
  <si>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</si>
  <si>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</si>
  <si>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</si>
  <si>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</si>
  <si>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</si>
  <si>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</si>
  <si>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</si>
  <si>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</si>
  <si>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</si>
  <si>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</si>
  <si>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</si>
  <si>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</si>
  <si>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</si>
  <si>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</si>
  <si>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</si>
  <si>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</si>
  <si>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</si>
  <si>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</si>
  <si>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</si>
  <si>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</si>
  <si>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</si>
  <si>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</si>
  <si>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</si>
  <si>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</si>
  <si>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</si>
  <si>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</si>
  <si>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</si>
  <si>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</si>
  <si>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</si>
  <si>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</si>
  <si>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</si>
  <si>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</si>
  <si>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</si>
  <si>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</si>
  <si>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</si>
  <si>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</si>
  <si>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</si>
  <si>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</si>
  <si>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</si>
  <si>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</si>
  <si>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</si>
  <si>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</si>
  <si>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</si>
  <si>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</si>
  <si>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</si>
  <si>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</si>
  <si>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</si>
  <si>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</si>
  <si>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</si>
  <si>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</si>
  <si>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</si>
  <si>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</si>
  <si>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</si>
  <si>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</si>
  <si>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</si>
  <si>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</si>
  <si>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</si>
  <si>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</si>
  <si>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</si>
  <si>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</si>
  <si>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</si>
  <si>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</si>
  <si>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Kontaktní osoba pověřujícího zadavatele</t>
  </si>
  <si>
    <t>Případné zvláštní požadavky</t>
  </si>
  <si>
    <t>Kontaktní údaje - email</t>
  </si>
  <si>
    <t>Kontaktní údaje - telefon</t>
  </si>
  <si>
    <t>Mgr. Daniel Jirásko</t>
  </si>
  <si>
    <t>daniel.jirasko@mfcr.cz</t>
  </si>
  <si>
    <t>[ZDE PŘÍPADNĚ VYPLŇTE POZNÁMKU]</t>
  </si>
  <si>
    <t>Město Paskov</t>
  </si>
  <si>
    <t>Obec Chotilsko</t>
  </si>
  <si>
    <t>Ministerstvo zemědělství</t>
  </si>
  <si>
    <t>Národní pedagogický institut České republiky</t>
  </si>
  <si>
    <t>00237663</t>
  </si>
  <si>
    <t>Město Dobrovice</t>
  </si>
  <si>
    <t>Palackého náměstí 28, 294 41 Dobrovice</t>
  </si>
  <si>
    <t>00240346</t>
  </si>
  <si>
    <t>Praha Kolovraty</t>
  </si>
  <si>
    <t>Mírová 364/34, 103 00 Praha 113</t>
  </si>
  <si>
    <t>00241695</t>
  </si>
  <si>
    <t>Obec Středokluky</t>
  </si>
  <si>
    <t>Lidická 61, 252 68 Středokluky</t>
  </si>
  <si>
    <t>00253316</t>
  </si>
  <si>
    <t>Město Domažlice</t>
  </si>
  <si>
    <t>Náměstí Míru 1, 344 01 Domažlice</t>
  </si>
  <si>
    <t>00253928</t>
  </si>
  <si>
    <t>Obec Drmoul</t>
  </si>
  <si>
    <t>Plzeňská 237, 353 01 Drmoul</t>
  </si>
  <si>
    <t>00255661</t>
  </si>
  <si>
    <t>Město Klatovy</t>
  </si>
  <si>
    <t>Náměstí Míru 62/I, 339 01 Klatovy</t>
  </si>
  <si>
    <t>00256552</t>
  </si>
  <si>
    <t>Město Dobřany</t>
  </si>
  <si>
    <t>Náměstí T. G. M. 1, 334 41 Dobřany</t>
  </si>
  <si>
    <t>00260428</t>
  </si>
  <si>
    <t>Město Česká Lípa</t>
  </si>
  <si>
    <t>Náměstí T. G. Masaryka 1/1, 470 01 Česká Lípa</t>
  </si>
  <si>
    <t>00263958</t>
  </si>
  <si>
    <t>Město Litoměřice</t>
  </si>
  <si>
    <t>Mírové náměstí 15/7, 412 01 Litoměřice</t>
  </si>
  <si>
    <t>00264334</t>
  </si>
  <si>
    <t>Město Roudnice nad Labem</t>
  </si>
  <si>
    <t>Karlovo náměstí 21, 413 01 Roudnice nad Labem</t>
  </si>
  <si>
    <t>00267449</t>
  </si>
  <si>
    <t xml:space="preserve">Město Havlíčkův Brod </t>
  </si>
  <si>
    <t>Havlíčkovo nám. 57, 580 61, Havlíčkův Brod</t>
  </si>
  <si>
    <t>00268470</t>
  </si>
  <si>
    <t>Městys Vilémov</t>
  </si>
  <si>
    <t>Vilémov 1, 582 83 Vilémov</t>
  </si>
  <si>
    <t>00268810</t>
  </si>
  <si>
    <t>Statutární město Hradec Králové</t>
  </si>
  <si>
    <t>Československé armády 408/51, 502 00 Hradec Králové</t>
  </si>
  <si>
    <t>00268933</t>
  </si>
  <si>
    <t>Obec Kosice</t>
  </si>
  <si>
    <t>Kosice 66, 503 51 Chlumec nad Cidlinou</t>
  </si>
  <si>
    <t>00271314</t>
  </si>
  <si>
    <t>Obec Bašnice</t>
  </si>
  <si>
    <t>Bašnice 3, 508 01 Hořice</t>
  </si>
  <si>
    <t>00271632</t>
  </si>
  <si>
    <t>Město Jičín</t>
  </si>
  <si>
    <t>Žižkovo náměstí 18, 506 01 Jičín</t>
  </si>
  <si>
    <t>00276944</t>
  </si>
  <si>
    <t>Město Litomyšl</t>
  </si>
  <si>
    <t>Bří Šťastných 1000, 57020 Litomyšl</t>
  </si>
  <si>
    <t>00285030</t>
  </si>
  <si>
    <t>Město Kyjov</t>
  </si>
  <si>
    <t>Masarykovo náměstí 30/1, 697 01 Kyjov</t>
  </si>
  <si>
    <t>00287954</t>
  </si>
  <si>
    <t>Obec Zlobice</t>
  </si>
  <si>
    <t>Zlobice 77, 768 31 Zlobice</t>
  </si>
  <si>
    <t>00288659</t>
  </si>
  <si>
    <t>Statutární město Prostějov</t>
  </si>
  <si>
    <t>Nám. T. G. Masaryka 130/14, 796 01 Prostějov</t>
  </si>
  <si>
    <t>00291404</t>
  </si>
  <si>
    <t>Obec Šumice</t>
  </si>
  <si>
    <t>Šumice 400, 687 31 Šumice</t>
  </si>
  <si>
    <t>00291897</t>
  </si>
  <si>
    <t>Obec Komořany</t>
  </si>
  <si>
    <t>Komořany 1, 683 01 Rousínov</t>
  </si>
  <si>
    <t>00293199</t>
  </si>
  <si>
    <t>Město Moravský Krumlov</t>
  </si>
  <si>
    <t>Nám. Klášterní 125, 672 01 Moravský Krumlov</t>
  </si>
  <si>
    <t>00294241</t>
  </si>
  <si>
    <t>Obec Dolní Loučky</t>
  </si>
  <si>
    <t>Dolní Loučky 208, 594 55 Dolní Loučky</t>
  </si>
  <si>
    <t>00295841</t>
  </si>
  <si>
    <t>Město Žďár nad Sázavou</t>
  </si>
  <si>
    <t>Žižkova 227/1, 591 01 Žďár nad Sázavou</t>
  </si>
  <si>
    <t>00296279</t>
  </si>
  <si>
    <t>Obec Osoblaha</t>
  </si>
  <si>
    <t>Na Náměstí 106, 793 99 Osoblaha</t>
  </si>
  <si>
    <t>00296317</t>
  </si>
  <si>
    <t>Obec Rýmařov</t>
  </si>
  <si>
    <t>náměstí Míru 230/1, 795 01 Rýmařov</t>
  </si>
  <si>
    <t>00297046</t>
  </si>
  <si>
    <t>Obec Ostravice</t>
  </si>
  <si>
    <t>Ostravice 577, 739 14 Ostravice</t>
  </si>
  <si>
    <t>00297534</t>
  </si>
  <si>
    <t>Statutární město Karviná</t>
  </si>
  <si>
    <t>Fryštátská 72/1, 733 01 Karviná</t>
  </si>
  <si>
    <t>00299138</t>
  </si>
  <si>
    <t>Město Litovel</t>
  </si>
  <si>
    <t>Nám. Přem. Otakara 778, 784 01 Litovel</t>
  </si>
  <si>
    <t>00301965</t>
  </si>
  <si>
    <t>Obec Soběchleby</t>
  </si>
  <si>
    <t>Soběchleby 141, 753 54 Soběchleby</t>
  </si>
  <si>
    <t>00303879</t>
  </si>
  <si>
    <t>Obec Jarcová</t>
  </si>
  <si>
    <t>Jarcová 200, 757 01 Valašské Meziříčí</t>
  </si>
  <si>
    <t>00373583</t>
  </si>
  <si>
    <t>Obec Tučapy</t>
  </si>
  <si>
    <t>Tučapy 49, 683 01 Tučapy</t>
  </si>
  <si>
    <t>00479411</t>
  </si>
  <si>
    <t xml:space="preserve">Obec Liblín </t>
  </si>
  <si>
    <t>Liblín 47, 331 41 Kralovice</t>
  </si>
  <si>
    <t>00498581</t>
  </si>
  <si>
    <t>Obec Soběšín</t>
  </si>
  <si>
    <t>Otryby 35, 285 06 Sázava</t>
  </si>
  <si>
    <t>00542377</t>
  </si>
  <si>
    <t>Obec Košíky</t>
  </si>
  <si>
    <t>Košíky 172, 687 04 Košíky</t>
  </si>
  <si>
    <t>00544523</t>
  </si>
  <si>
    <t>Obec Bořenovice</t>
  </si>
  <si>
    <t>Bořenovice 36, 769 01 Bořenovice</t>
  </si>
  <si>
    <t>00556441</t>
  </si>
  <si>
    <t>Obec Toužetín</t>
  </si>
  <si>
    <t>Toužetín 42, 440 01 Louny</t>
  </si>
  <si>
    <t>00573485</t>
  </si>
  <si>
    <t>Obec Hejná</t>
  </si>
  <si>
    <t>Hejná 70, 341 01 Horažďovice</t>
  </si>
  <si>
    <t>00600750</t>
  </si>
  <si>
    <t>Obec Heřmanice u Oder</t>
  </si>
  <si>
    <t>Heřmanice u Oder 47, 742 35</t>
  </si>
  <si>
    <t>00636550</t>
  </si>
  <si>
    <t>Obec Rouské</t>
  </si>
  <si>
    <t>Rouské 64, 753 53 Rouské</t>
  </si>
  <si>
    <t>00640158</t>
  </si>
  <si>
    <t>Obec Modletice</t>
  </si>
  <si>
    <t>Modletice 6, 251 01 Modletice</t>
  </si>
  <si>
    <t>00845451</t>
  </si>
  <si>
    <t>Statutární město Ostrava - Městský obvod Mariánské Hory a Hulváky</t>
  </si>
  <si>
    <t>Přemyslovců 224/63, 709 36 Ostrava – Mariánské Hory</t>
  </si>
  <si>
    <t>00874817</t>
  </si>
  <si>
    <t>Základní škola Úvaly</t>
  </si>
  <si>
    <t>Arnošta z Pardubic 8, 250 82 Úvaly</t>
  </si>
  <si>
    <t>21551448</t>
  </si>
  <si>
    <t>Technické služby Kyjov</t>
  </si>
  <si>
    <t>Riegrova 1370/27a, 697 01 Kyjov</t>
  </si>
  <si>
    <t>44992785</t>
  </si>
  <si>
    <t xml:space="preserve">Statutární město Brno - Královo pole </t>
  </si>
  <si>
    <t>Palackého třída 1365/59, 612 93 Brno</t>
  </si>
  <si>
    <t>Statutární město Brno</t>
  </si>
  <si>
    <t>Dominikánské náměstí 196/1, 602 00 Brno</t>
  </si>
  <si>
    <t>70892156</t>
  </si>
  <si>
    <t>Ústecký kraj</t>
  </si>
  <si>
    <t>Velká hradební 3118/48, 400 02 Ústí nad Labem</t>
  </si>
  <si>
    <t>70890366</t>
  </si>
  <si>
    <t>Plzeňský kraj</t>
  </si>
  <si>
    <t>Škroupova 18, 306 13 Plzeň</t>
  </si>
  <si>
    <t>00250838</t>
  </si>
  <si>
    <t>Obec Lenora</t>
  </si>
  <si>
    <t>Lenora 36, 384 42 Lenora</t>
  </si>
  <si>
    <t>00242306</t>
  </si>
  <si>
    <t>Chotilsko 7, 262 03 Nový Knín</t>
  </si>
  <si>
    <t>00290629</t>
  </si>
  <si>
    <t>Město Třebíč</t>
  </si>
  <si>
    <t>Karlovo nám. 104/55, 674 01 Třebíč</t>
  </si>
  <si>
    <t>00280470</t>
  </si>
  <si>
    <t>Město Kunštát</t>
  </si>
  <si>
    <t>nám. Krále Jiřího 106, 679 72 Kunštát</t>
  </si>
  <si>
    <t>75026961</t>
  </si>
  <si>
    <t>Základní škola Bruntál, Okružní 38, příspěvková organizace</t>
  </si>
  <si>
    <t>Okružní 1890/38, 792 01 Bruntál</t>
  </si>
  <si>
    <t>00259225</t>
  </si>
  <si>
    <t>Město Zbiroh</t>
  </si>
  <si>
    <t>Masarykovo náměstí 112, 338 08 Zbiroh</t>
  </si>
  <si>
    <t>00280551</t>
  </si>
  <si>
    <t>Obec Lipovec</t>
  </si>
  <si>
    <t>Lipovec 200, 679 15 Lipovec</t>
  </si>
  <si>
    <t>49180878</t>
  </si>
  <si>
    <t>Základní škola Dobřany, příspěvková organizace</t>
  </si>
  <si>
    <t>tř. 1. máje 618, 334 41 Dobřany</t>
  </si>
  <si>
    <t>00295540</t>
  </si>
  <si>
    <t>Obec Škrdlovice</t>
  </si>
  <si>
    <t>Škrdlovice 48, 591 01 Žďár nad Sázavou</t>
  </si>
  <si>
    <t>00276791</t>
  </si>
  <si>
    <t>Město Jevíčko</t>
  </si>
  <si>
    <t>Palackého nám. 1, 569 43 Jevíčko</t>
  </si>
  <si>
    <t>47324287</t>
  </si>
  <si>
    <t>Základní škola Litvínov - Hamr, Mládežnická 220, okres Most</t>
  </si>
  <si>
    <t>Mládežnická 220, Litvínov 8, 435 42</t>
  </si>
  <si>
    <t>00242098</t>
  </si>
  <si>
    <t>Město Dobříš</t>
  </si>
  <si>
    <t>Mírové náměstí 119, Dobříš</t>
  </si>
  <si>
    <t>00279676</t>
  </si>
  <si>
    <t>Město Ústí nad Orlicí</t>
  </si>
  <si>
    <t>Sychrova 16, 562 24 Ústí nad Orlicí</t>
  </si>
  <si>
    <t>00295892</t>
  </si>
  <si>
    <t>Město Bruntál</t>
  </si>
  <si>
    <t>Nádražní 20, 792 01 Bruntál</t>
  </si>
  <si>
    <t>00296457</t>
  </si>
  <si>
    <t>Město Vrbno pod Pradědem</t>
  </si>
  <si>
    <t>Nádražní 389, 793 26 Vrbno pod Pradědem</t>
  </si>
  <si>
    <t>00670715</t>
  </si>
  <si>
    <t>Obec Těšovice</t>
  </si>
  <si>
    <t>Těsovice 21, 356 01 Sokolov</t>
  </si>
  <si>
    <t>00297062</t>
  </si>
  <si>
    <t>Nádražní 700, 739 21 Paskov</t>
  </si>
  <si>
    <t>00282651</t>
  </si>
  <si>
    <t>Město Šlapanice</t>
  </si>
  <si>
    <t>Masarykovo náměstí 100/7, 664 51 Šlapanice</t>
  </si>
  <si>
    <t>00298441</t>
  </si>
  <si>
    <t>město Studénka</t>
  </si>
  <si>
    <t>nám. Republiky 762, 742 13 Studénka</t>
  </si>
  <si>
    <t>00290840</t>
  </si>
  <si>
    <t>obec Březolupy</t>
  </si>
  <si>
    <t>Březolupy č.p. 90, 687 13</t>
  </si>
  <si>
    <t>00653683</t>
  </si>
  <si>
    <t>Obec Suchý Důl</t>
  </si>
  <si>
    <t>Suchý Důl 165, 549 62 Suchý Důl</t>
  </si>
  <si>
    <t>00599646</t>
  </si>
  <si>
    <t>Obec Nyklovice</t>
  </si>
  <si>
    <t>Nyklovice 42, 592 65</t>
  </si>
  <si>
    <t>71160663</t>
  </si>
  <si>
    <t>Základní škola Tuklaty, okres Kolín</t>
  </si>
  <si>
    <t>Na Rafandě 14, 250 82 Úvaly</t>
  </si>
  <si>
    <t>[ZDE VYPLŇTE KONTAKTNÍ OSOBU]</t>
  </si>
  <si>
    <t>[ZDE VYPLŇTE EMAIL]</t>
  </si>
  <si>
    <t>[ZDE VYPLŇTE TELEFON]</t>
  </si>
  <si>
    <t>Správa železnic, státní organizace</t>
  </si>
  <si>
    <t xml:space="preserve">Společný nákup osobních vozidel s elektrickým pohonem </t>
  </si>
  <si>
    <t>1 EV nižší dojezd</t>
  </si>
  <si>
    <t>2 EV vyšší dojezd</t>
  </si>
  <si>
    <t>Poptávaný počet vozidel 1 EV nižší dojezd</t>
  </si>
  <si>
    <r>
      <t xml:space="preserve">Poptávané </t>
    </r>
    <r>
      <rPr>
        <b/>
        <sz val="11"/>
        <color theme="1"/>
        <rFont val="Calibri"/>
        <family val="2"/>
        <charset val="238"/>
        <scheme val="minor"/>
      </rPr>
      <t xml:space="preserve">servisní služby </t>
    </r>
    <r>
      <rPr>
        <sz val="11"/>
        <color theme="1"/>
        <rFont val="Calibri"/>
        <family val="2"/>
        <charset val="238"/>
        <scheme val="minor"/>
      </rPr>
      <t>k vozidlům 1 EV v předchozím sloupci</t>
    </r>
  </si>
  <si>
    <t>Poptávaný počet vozidel 2 EV vyšší dojezd</t>
  </si>
  <si>
    <r>
      <t xml:space="preserve">Poptávané </t>
    </r>
    <r>
      <rPr>
        <b/>
        <sz val="11"/>
        <color theme="1"/>
        <rFont val="Calibri"/>
        <family val="2"/>
        <charset val="238"/>
        <scheme val="minor"/>
      </rPr>
      <t>servisní služby</t>
    </r>
    <r>
      <rPr>
        <sz val="11"/>
        <color theme="1"/>
        <rFont val="Calibri"/>
        <family val="2"/>
        <charset val="238"/>
        <scheme val="minor"/>
      </rPr>
      <t xml:space="preserve"> k vozidlům 2 EV v předchozím sloupci</t>
    </r>
  </si>
  <si>
    <t>[VZOROVÝ ŘÁDEK]</t>
  </si>
  <si>
    <t>00006572</t>
  </si>
  <si>
    <t>Kancelář Poslanecké sněmovny</t>
  </si>
  <si>
    <t>Sněmovní 176/4, 128  26 Praha 1</t>
  </si>
  <si>
    <t>Mgr. Jiří Tauber</t>
  </si>
  <si>
    <t>tauberj@psp.cz</t>
  </si>
  <si>
    <t>Ing. Martin Bláha</t>
  </si>
  <si>
    <t>blaham@psp.cz</t>
  </si>
  <si>
    <t>63839407</t>
  </si>
  <si>
    <t>Kancelář Senátu</t>
  </si>
  <si>
    <t>Valdštejnské náměstí 17/4, 118 01 Praha 1</t>
  </si>
  <si>
    <t>Bc. Lukáš Gajarský</t>
  </si>
  <si>
    <t>gajarskyl@senat.cz</t>
  </si>
  <si>
    <t>Ing. Jan Jirsa</t>
  </si>
  <si>
    <t>jirsaj@senat.cz</t>
  </si>
  <si>
    <t>45769851</t>
  </si>
  <si>
    <t>Ministerstvo zahraničních věcí</t>
  </si>
  <si>
    <t>Loretánské náměstí 101/5, 118 00 Praha 1</t>
  </si>
  <si>
    <t>Ondřej Ječný</t>
  </si>
  <si>
    <t>ondrej_jecny@mzv.cz</t>
  </si>
  <si>
    <t>Příloha č. 2 Technická specifikace předmětu Veřejné zakázky</t>
  </si>
  <si>
    <t>Příloha č. 2 Výzvy: Technická specifikace předmětu Veřejné zakázky - vozidla na elektrický pohon - kategorie 1EV - nižší dojezd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</si>
  <si>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</si>
  <si>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</si>
  <si>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</si>
  <si>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</si>
  <si>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</si>
  <si>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</si>
  <si>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</si>
  <si>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</si>
  <si>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tovární značka</t>
  </si>
  <si>
    <t>/</t>
  </si>
  <si>
    <t>Vyplňte tovární značku</t>
  </si>
  <si>
    <t>Obchodní označení modelu</t>
  </si>
  <si>
    <t>obchodní označení modelu (včetně výbavového stupně)</t>
  </si>
  <si>
    <t>Vyplňte obchodní označení modelu (včetně výbavového stupně)</t>
  </si>
  <si>
    <t>Provedení karoserie</t>
  </si>
  <si>
    <t>vozidlo s uzavřenou karosérií</t>
  </si>
  <si>
    <t>Vyplňte ANO/NE</t>
  </si>
  <si>
    <t>Vyplňte konkrétní popis splnění požadavku
(provedení karoserie)</t>
  </si>
  <si>
    <t>Počet dveří</t>
  </si>
  <si>
    <t>4 - 5</t>
  </si>
  <si>
    <t>Vyplňte konkrétní popis splnění požadavku
(počet dveří)</t>
  </si>
  <si>
    <t>Počet míst k sezení</t>
  </si>
  <si>
    <t>MOTOR</t>
  </si>
  <si>
    <t>Motor</t>
  </si>
  <si>
    <t xml:space="preserve">elektromotor </t>
  </si>
  <si>
    <t>Zdroj energie</t>
  </si>
  <si>
    <t xml:space="preserve">elektřina </t>
  </si>
  <si>
    <t>Výkon (kW)</t>
  </si>
  <si>
    <t>min. 95</t>
  </si>
  <si>
    <t>Vyplňte konkrétní popis splnění požadavku
(hodnota výkonu)</t>
  </si>
  <si>
    <t>Točivý moment (Nm)</t>
  </si>
  <si>
    <t>min. 240</t>
  </si>
  <si>
    <t>Vyplňte konkrétní popis splnění požadavku
(hodnota točivého momentu)</t>
  </si>
  <si>
    <t>Dojezd na 1 nabití (km) na elektrický pohon (dle WLTP)</t>
  </si>
  <si>
    <t>min. 270</t>
  </si>
  <si>
    <t>Vyplňte konkrétní popis splnění požadavku
(dojezd na 1 nabití (km))</t>
  </si>
  <si>
    <t xml:space="preserve">Kapacita baterií (kWh) </t>
  </si>
  <si>
    <t>min. 35</t>
  </si>
  <si>
    <t>Vyplňte konkrétní popis splnění požadavku (kapacita baterií)</t>
  </si>
  <si>
    <t>ROZMĚRY</t>
  </si>
  <si>
    <t>Základní objem zavazadlového prostoru měřený metodou VDA 210 v dm3</t>
  </si>
  <si>
    <t>min. 300</t>
  </si>
  <si>
    <t>Vyplňte konkrétní popis splnění požadavku
(základní objem zavazadlového prostoru)</t>
  </si>
  <si>
    <t>Rozvor [mm]  dle technické dokumentace vozidla</t>
  </si>
  <si>
    <t>min. 2550</t>
  </si>
  <si>
    <t>Vyplňte konkrétní popis splnění požadavku
(rozvor dle technické dokumentace vozidla)</t>
  </si>
  <si>
    <t>BEZPEČNOST</t>
  </si>
  <si>
    <t>Airbagy</t>
  </si>
  <si>
    <t>minimálně airbag řidiče a spolujezdce, vpředu boční a hlavové</t>
  </si>
  <si>
    <t xml:space="preserve">Vyplňte konkrétní popis splnění požadavku
</t>
  </si>
  <si>
    <t>Přední mlhové světlomety nebo LED světlomety nahrazující funkci předních mlhových světlometů</t>
  </si>
  <si>
    <t>ANO</t>
  </si>
  <si>
    <t>Vyplňte konkrétní popis splnění požadavku
(typ světlometů)</t>
  </si>
  <si>
    <t>Aktivní systém prevence čelního nárazu</t>
  </si>
  <si>
    <t>INTERIÉR</t>
  </si>
  <si>
    <t>Převládající barva interiéru</t>
  </si>
  <si>
    <t>šedá nebo černá; případně kombinace obou barev</t>
  </si>
  <si>
    <t>Vyplňte konkrétní popis splnění požadavku
(převládající barva)</t>
  </si>
  <si>
    <t>VÝBAVA A FUNKČNOST</t>
  </si>
  <si>
    <t xml:space="preserve">Klimatizace </t>
  </si>
  <si>
    <t>automatická</t>
  </si>
  <si>
    <t>Tempomat nebo adaptivní tempomat</t>
  </si>
  <si>
    <t>Vyplňte konkrétní popis splnění požadavku (tempomat nebo adaptivní tempomat)</t>
  </si>
  <si>
    <t>Vnitřní vytápění</t>
  </si>
  <si>
    <t>tepelné čerpadlo</t>
  </si>
  <si>
    <t>Centrální zamykání</t>
  </si>
  <si>
    <t>automatické nebo bezklíčové</t>
  </si>
  <si>
    <t>Vyplňte konkrétní popis splnění požadavku</t>
  </si>
  <si>
    <t>Okna</t>
  </si>
  <si>
    <t>elektrické stahování oken minimálně předních dveří</t>
  </si>
  <si>
    <t>tónovaná (max. dle legislativy)</t>
  </si>
  <si>
    <t>Audiosystém</t>
  </si>
  <si>
    <t>originální z výroby a integrovaný v palubní desce</t>
  </si>
  <si>
    <t>Handsfree sada</t>
  </si>
  <si>
    <t>handsfree - bluetooth, handsfree jako jedna z funkcí integrovaného autorádia (vestavěné společně s rádiem)</t>
  </si>
  <si>
    <t>Multimediální systém vybavený rozhraním Apple Carplay a Android Auto</t>
  </si>
  <si>
    <t xml:space="preserve">USB port [k nabíjení, případně propojení se systémem vozu] </t>
  </si>
  <si>
    <t>min. 1</t>
  </si>
  <si>
    <t>Vyplňte konkrétní popis splnění požadavku
(počet a druh USB portu)</t>
  </si>
  <si>
    <t>Volant</t>
  </si>
  <si>
    <t>výškově a podélně nastavitelný</t>
  </si>
  <si>
    <t>Zpětná zrcátka</t>
  </si>
  <si>
    <t>elektricky ovládaná</t>
  </si>
  <si>
    <t>Koberce</t>
  </si>
  <si>
    <t>gumové koberce vpředu i vzadu a v zavazadlovém prostoru; koberce pocházející z originálního příslušenství výrobce</t>
  </si>
  <si>
    <r>
      <t xml:space="preserve">Pneumatiky, kola
</t>
    </r>
    <r>
      <rPr>
        <b/>
        <i/>
        <sz val="11"/>
        <rFont val="Calibri"/>
        <family val="2"/>
        <charset val="238"/>
        <scheme val="minor"/>
      </rPr>
      <t>Dodávané pneumatiky nesmějí být starší než 18 měsíců v momentu převzetí vozidla</t>
    </r>
  </si>
  <si>
    <t xml:space="preserve">na vozidle namontována kola dle ročního období v okamžiku dodání, tj. zimní v období mezi 15. 10. a 31. 3., ve zbývajícím období letní; </t>
  </si>
  <si>
    <t>letní pneu na ocelových discích nebo letní pneu na litých discích včetně bezpečnostních šroubů kol (kompatibilní s vozidlem)</t>
  </si>
  <si>
    <t>Vyplňte konkrétní popis splnění požadavku
(ocelové disky nebo lité disky včetně bezpečnostních šroubů kol)</t>
  </si>
  <si>
    <t>zimní pneu na ocelových discích, nebo zimní pneu na litých discích včetně bezpečnostních šroubů kol (kompatibilní s vozidlem)</t>
  </si>
  <si>
    <t>sada disků zvlášť pro letní i zimní pneu, tj. celkem součástí dodávky dvě sady disků k vozidlu</t>
  </si>
  <si>
    <t>opravná lepicí sada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</si>
  <si>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</si>
  <si>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</si>
  <si>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</si>
  <si>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</si>
  <si>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Vyplňte ANO/NENÍ RELEVANTNÍ</t>
  </si>
  <si>
    <t>Volba ANO se vztahuje na případy, kdy je vozidlo vybaveno možností dobíjení ve třech fázích 400V. V případě NENÍ RELEVANTNÍ uveďte důvod (např. "Vozidlo není vybaveno dobíjením ve třech fázích 400V")</t>
  </si>
  <si>
    <t>Záruka na jakost vozidla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</si>
  <si>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</t>
  </si>
  <si>
    <t>Vyplňte konkrétní popis splnění požadavku. Je třeba uvést informace ve vztahu k oběma hodnotám a u obou splnit minimální hodnotu (počet měsíců i počet kilometrů), nebo uvést hodnotu počtu měsíců a informaci o neomezení záruky počtem najetých km</t>
  </si>
  <si>
    <t>Záruka na lak</t>
  </si>
  <si>
    <t xml:space="preserve">záruka na lak v délce trvání min. 24 měsíců nebo do najetí minimálně 100 000 km podle toho, která skutečnost nastane dříve; nebo záruka na lak v délce trvání minimálně 24 měsíců bez omezení najetých km  </t>
  </si>
  <si>
    <t>Záruka na neprorezavění karoserie</t>
  </si>
  <si>
    <t>záruka na neprorezavění karoserie v délce trvání minimálně 12 let</t>
  </si>
  <si>
    <t xml:space="preserve">Vyplňte konkrétní popis splnění požadavku (délka záruky na neprorezivění karosérie)
</t>
  </si>
  <si>
    <t>Záruka na vysokonapěťový akumulátor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</si>
  <si>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</si>
  <si>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Povinná výbava</t>
  </si>
  <si>
    <t xml:space="preserve">NADSTANDARDNÍ VÝBAVA </t>
  </si>
  <si>
    <t>Vestavěná GPS navigace</t>
  </si>
  <si>
    <t>Parkovací senzory vzadu nebo parkovací kamera vzadu, případně parkovací senzory a parkovací kamera vzadu</t>
  </si>
  <si>
    <t xml:space="preserve">Vyplňte konkrétní popis splnění požadavku
(dodavatel je oprávněn vzadu nabídnout 1) jen parkovací senzory, 2) jen parkovací kameru, nebo 3) parkovací senzory společně s parkovací kamerou) </t>
  </si>
  <si>
    <t>Parkovací senzory vpředu</t>
  </si>
  <si>
    <t>Palubní počítač</t>
  </si>
  <si>
    <t>Vyhřívaná zpětná zrcátka</t>
  </si>
  <si>
    <t>Středová loketní opěrka vpředu</t>
  </si>
  <si>
    <t>Digitální strojový štít</t>
  </si>
  <si>
    <t>Letní pneu na litých discích včetně bezpečnostních šroubů kol</t>
  </si>
  <si>
    <t>příplatek za nahrazení letních pneu na ocelových discích, nejsou-li letní pneu na litých discích včetně bezpečnostních šroubů kol již ve standardní výbavě</t>
  </si>
  <si>
    <t>Vyplňte ANO/NE/NENÍ RELEVANTNÍ</t>
  </si>
  <si>
    <t>Volba ANO/NE se vztahuje na případy, kdy je vozidlo vybaveno pneu na litých discích za příplatek. V případě NENÍ RELEVANTNÍ uveďte důvod (např. "Vozidlo je vybaveno pneu na litých discích včetně bezpečnostních šroubů kol již v standardní výbavě")</t>
  </si>
  <si>
    <t>Asistent hlídání mrtvého úhlu</t>
  </si>
  <si>
    <t>Aktivní systém hlídání jízdního pruhu</t>
  </si>
  <si>
    <t>Aktivní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</si>
  <si>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</si>
  <si>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</si>
  <si>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</si>
  <si>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</si>
  <si>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</si>
  <si>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Vyplňte konkrétní popis splnění požadavku (umístění hasicího přístroje ve vozidle a zda se jedná o dodatečnou montáž nebo dodání z výroby)</t>
  </si>
  <si>
    <t>Reflexní vesty pro všechny cestující</t>
  </si>
  <si>
    <t>FAKULTATIVNÍ BARVA</t>
  </si>
  <si>
    <t xml:space="preserve">Barva karoserie </t>
  </si>
  <si>
    <t>červená</t>
  </si>
  <si>
    <t xml:space="preserve">modrá </t>
  </si>
  <si>
    <t>bílá</t>
  </si>
  <si>
    <t>černá</t>
  </si>
  <si>
    <t>Příloha č. 2 Výzvy: Technická specifikace předmětu Veřejné zakázky - vozidla na elektrický pohon - kategorie 2 EV - vyšší dojezd</t>
  </si>
  <si>
    <t>min. 135</t>
  </si>
  <si>
    <t>min. 380</t>
  </si>
  <si>
    <t>min. 60</t>
  </si>
  <si>
    <t>min. 330</t>
  </si>
  <si>
    <t>Vyplňte konkrétní popis splnění požadavku
(objem palivové nádrže)</t>
  </si>
  <si>
    <t>Digitální přístrojový štít</t>
  </si>
  <si>
    <t>Adaptivní tempomat</t>
  </si>
  <si>
    <t>příplatek za nahrazení tempomatu, není-li adaptivní tempomat již ve standardní výbavě</t>
  </si>
  <si>
    <t>Volba ANO/NE se vztahuje na případy, kdy je vozidlo vybaveno adaptivním tempomatem za příplatek. V případě NENÍ RELEVANTNÍ uveďte důvod (např. "Vozidlo je vybaveno adaptivním tempomatem již v standardní výbavě")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</si>
  <si>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</si>
  <si>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Vyplňte konkrétní popis splnění požadavku (zásuvka 12V v zavazadlovém prostoru nebo možnost dodatečné montáže zásuvky 12V v zavazadlovém prostoru)</t>
  </si>
  <si>
    <t>[ZDE VYPLŇTE NÁZEV ORGANIZACE]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</si>
</sst>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2" fillId="0" borderId="0"/>
    <xf numFmtId="0" fontId="1" fillId="0" borderId="0"/>
    <xf numFmtId="0" fontId="6" fillId="0" borderId="0"/>
    <xf numFmtId="0" fontId="1" fillId="0" borderId="0"/>
  </cellStyleXfs>
  <cellXfs count="211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/>
    <xf numFmtId="0" fontId="0" fillId="0" borderId="0" xfId="0" applyAlignment="1"/>
    <xf numFmtId="0" fontId="3" fillId="3" borderId="1" xfId="6" applyFont="1" applyFill="1" applyBorder="1" applyAlignment="1">
      <alignment vertical="center" wrapText="1"/>
    </xf>
    <xf numFmtId="0" fontId="9" fillId="0" borderId="0" xfId="0" applyFont="1" applyBorder="1" applyAlignment="1"/>
    <xf numFmtId="0" fontId="3" fillId="3" borderId="8" xfId="6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/>
    <xf numFmtId="0" fontId="3" fillId="3" borderId="10" xfId="6" applyFont="1" applyFill="1" applyBorder="1" applyAlignment="1">
      <alignment horizontal="right" vertical="center" wrapText="1"/>
    </xf>
    <xf numFmtId="0" fontId="8" fillId="2" borderId="11" xfId="0" applyFont="1" applyFill="1" applyBorder="1"/>
    <xf numFmtId="0" fontId="0" fillId="2" borderId="4" xfId="0" applyFill="1" applyBorder="1" applyAlignment="1">
      <alignment vertical="center" wrapText="1"/>
    </xf>
    <xf numFmtId="0" fontId="7" fillId="2" borderId="4" xfId="6" applyFill="1" applyBorder="1" applyAlignment="1">
      <alignment vertical="center" wrapText="1"/>
    </xf>
    <xf numFmtId="0" fontId="1" fillId="2" borderId="15" xfId="6" applyFont="1" applyFill="1" applyBorder="1" applyAlignment="1">
      <alignment vertical="center" wrapText="1"/>
    </xf>
    <xf numFmtId="0" fontId="3" fillId="5" borderId="8" xfId="6" applyFont="1" applyFill="1" applyBorder="1" applyAlignment="1">
      <alignment vertical="center" wrapText="1"/>
    </xf>
    <xf numFmtId="0" fontId="3" fillId="5" borderId="1" xfId="6" applyFont="1" applyFill="1" applyBorder="1" applyAlignment="1">
      <alignment vertical="center" wrapText="1"/>
    </xf>
    <xf numFmtId="0" fontId="0" fillId="0" borderId="0" xfId="0" applyFill="1"/>
    <xf numFmtId="0" fontId="2" fillId="2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49" fontId="3" fillId="3" borderId="8" xfId="0" quotePrefix="1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3" fillId="3" borderId="20" xfId="6" applyFont="1" applyFill="1" applyBorder="1" applyAlignment="1">
      <alignment vertical="center" wrapText="1"/>
    </xf>
    <xf numFmtId="0" fontId="0" fillId="2" borderId="21" xfId="0" applyFill="1" applyBorder="1"/>
    <xf numFmtId="0" fontId="10" fillId="4" borderId="21" xfId="0" applyFont="1" applyFill="1" applyBorder="1" applyAlignment="1">
      <alignment vertical="center" wrapText="1"/>
    </xf>
    <xf numFmtId="0" fontId="13" fillId="0" borderId="0" xfId="0" applyFont="1" applyAlignment="1"/>
    <xf numFmtId="49" fontId="0" fillId="0" borderId="22" xfId="0" applyNumberFormat="1" applyBorder="1"/>
    <xf numFmtId="0" fontId="0" fillId="0" borderId="22" xfId="0" applyFill="1" applyBorder="1" applyAlignment="1"/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7" fillId="0" borderId="23" xfId="6" applyFill="1" applyBorder="1"/>
    <xf numFmtId="0" fontId="0" fillId="0" borderId="22" xfId="0" applyBorder="1"/>
    <xf numFmtId="0" fontId="7" fillId="0" borderId="22" xfId="6" applyBorder="1"/>
    <xf numFmtId="0" fontId="3" fillId="0" borderId="22" xfId="0" applyFont="1" applyBorder="1" applyAlignment="1">
      <alignment horizontal="left"/>
    </xf>
    <xf numFmtId="0" fontId="0" fillId="0" borderId="24" xfId="0" applyBorder="1"/>
    <xf numFmtId="0" fontId="0" fillId="0" borderId="22" xfId="0" applyBorder="1" applyAlignment="1">
      <alignment horizontal="right"/>
    </xf>
    <xf numFmtId="14" fontId="0" fillId="0" borderId="22" xfId="0" applyNumberFormat="1" applyBorder="1"/>
    <xf numFmtId="0" fontId="0" fillId="0" borderId="23" xfId="0" applyBorder="1"/>
    <xf numFmtId="0" fontId="0" fillId="0" borderId="23" xfId="0" applyFill="1" applyBorder="1"/>
    <xf numFmtId="0" fontId="0" fillId="0" borderId="22" xfId="0" applyFill="1" applyBorder="1"/>
    <xf numFmtId="0" fontId="0" fillId="0" borderId="22" xfId="0" applyBorder="1" applyAlignment="1">
      <alignment horizontal="center" vertical="center"/>
    </xf>
    <xf numFmtId="49" fontId="0" fillId="0" borderId="25" xfId="0" applyNumberFormat="1" applyBorder="1"/>
    <xf numFmtId="0" fontId="0" fillId="0" borderId="26" xfId="0" applyFill="1" applyBorder="1" applyAlignment="1"/>
    <xf numFmtId="0" fontId="0" fillId="0" borderId="26" xfId="0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7" fillId="0" borderId="25" xfId="6" applyFill="1" applyBorder="1"/>
    <xf numFmtId="0" fontId="0" fillId="0" borderId="26" xfId="0" applyBorder="1"/>
    <xf numFmtId="0" fontId="7" fillId="0" borderId="26" xfId="6" applyBorder="1"/>
    <xf numFmtId="0" fontId="3" fillId="0" borderId="26" xfId="0" applyFont="1" applyBorder="1" applyAlignment="1">
      <alignment horizontal="left"/>
    </xf>
    <xf numFmtId="0" fontId="0" fillId="0" borderId="27" xfId="0" applyBorder="1"/>
    <xf numFmtId="0" fontId="0" fillId="0" borderId="26" xfId="0" applyBorder="1" applyAlignment="1">
      <alignment horizontal="right"/>
    </xf>
    <xf numFmtId="14" fontId="0" fillId="0" borderId="26" xfId="0" applyNumberFormat="1" applyBorder="1"/>
    <xf numFmtId="0" fontId="0" fillId="0" borderId="25" xfId="0" applyBorder="1"/>
    <xf numFmtId="0" fontId="0" fillId="0" borderId="28" xfId="0" applyFill="1" applyBorder="1"/>
    <xf numFmtId="0" fontId="0" fillId="0" borderId="26" xfId="0" applyFill="1" applyBorder="1"/>
    <xf numFmtId="0" fontId="0" fillId="0" borderId="26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Fill="1" applyBorder="1" applyAlignment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4" fontId="7" fillId="0" borderId="1" xfId="6" applyNumberFormat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3" fillId="0" borderId="1" xfId="22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0" borderId="4" xfId="22" applyFont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" fillId="4" borderId="1" xfId="22" applyFont="1" applyFill="1" applyBorder="1" applyAlignment="1" applyProtection="1">
      <alignment horizontal="center" vertical="center" wrapText="1"/>
      <protection locked="0"/>
    </xf>
    <xf numFmtId="0" fontId="0" fillId="0" borderId="1" xfId="22" applyFont="1" applyBorder="1" applyAlignment="1" applyProtection="1">
      <alignment horizontal="center" vertical="center" wrapText="1"/>
      <protection locked="0"/>
    </xf>
    <xf numFmtId="0" fontId="0" fillId="8" borderId="33" xfId="0" applyFill="1" applyBorder="1" applyAlignment="1">
      <alignment horizontal="center" vertical="center" wrapText="1"/>
    </xf>
    <xf numFmtId="0" fontId="0" fillId="0" borderId="1" xfId="22" applyNumberFormat="1" applyFont="1" applyBorder="1" applyAlignment="1" applyProtection="1">
      <alignment horizontal="center" vertical="center" wrapText="1"/>
      <protection locked="0"/>
    </xf>
    <xf numFmtId="0" fontId="0" fillId="5" borderId="34" xfId="22" applyFont="1" applyFill="1" applyBorder="1" applyAlignment="1" applyProtection="1">
      <alignment horizontal="center" vertical="center" wrapText="1"/>
      <protection locked="0"/>
    </xf>
    <xf numFmtId="0" fontId="2" fillId="4" borderId="4" xfId="22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0" borderId="4" xfId="22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2" fillId="4" borderId="5" xfId="22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9" borderId="0" xfId="0" applyFill="1"/>
    <xf numFmtId="0" fontId="14" fillId="5" borderId="1" xfId="22" applyFont="1" applyFill="1" applyBorder="1" applyAlignment="1" applyProtection="1">
      <alignment horizontal="center" vertical="center" wrapText="1"/>
      <protection locked="0"/>
    </xf>
    <xf numFmtId="0" fontId="14" fillId="4" borderId="1" xfId="26" applyFont="1" applyFill="1" applyBorder="1" applyAlignment="1" applyProtection="1">
      <alignment horizontal="center" vertical="center" wrapText="1"/>
      <protection locked="0"/>
    </xf>
    <xf numFmtId="0" fontId="0" fillId="0" borderId="1" xfId="26" applyFont="1" applyBorder="1" applyAlignment="1" applyProtection="1">
      <alignment horizontal="center" vertical="center" wrapText="1"/>
      <protection locked="0"/>
    </xf>
    <xf numFmtId="0" fontId="0" fillId="8" borderId="3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27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3" fillId="5" borderId="34" xfId="2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5" borderId="34" xfId="26" applyFont="1" applyFill="1" applyBorder="1" applyAlignment="1" applyProtection="1">
      <alignment horizontal="center" vertical="center" wrapText="1"/>
      <protection locked="0"/>
    </xf>
    <xf numFmtId="0" fontId="2" fillId="5" borderId="1" xfId="22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3" xfId="2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2" fillId="8" borderId="29" xfId="22" applyFont="1" applyFill="1" applyBorder="1" applyAlignment="1" applyProtection="1">
      <alignment vertical="center" wrapText="1"/>
      <protection locked="0"/>
    </xf>
    <xf numFmtId="0" fontId="2" fillId="8" borderId="23" xfId="22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4" xfId="0" applyBorder="1" applyAlignment="1">
      <alignment horizontal="center" vertical="center" wrapText="1"/>
    </xf>
    <xf numFmtId="0" fontId="2" fillId="5" borderId="4" xfId="22" applyFont="1" applyFill="1" applyBorder="1" applyAlignment="1" applyProtection="1">
      <alignment horizontal="center" vertical="center" wrapText="1"/>
      <protection locked="0"/>
    </xf>
    <xf numFmtId="0" fontId="0" fillId="8" borderId="43" xfId="0" applyFill="1" applyBorder="1" applyAlignment="1">
      <alignment horizontal="center" vertical="center"/>
    </xf>
    <xf numFmtId="0" fontId="14" fillId="4" borderId="1" xfId="22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2" fillId="5" borderId="7" xfId="26" applyFont="1" applyFill="1" applyBorder="1" applyAlignment="1" applyProtection="1">
      <alignment horizontal="center" vertical="center" wrapText="1"/>
      <protection locked="0"/>
    </xf>
    <xf numFmtId="0" fontId="0" fillId="8" borderId="18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5" borderId="1" xfId="26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2" fillId="5" borderId="3" xfId="26" applyFont="1" applyFill="1" applyBorder="1" applyAlignment="1" applyProtection="1">
      <alignment horizontal="center" vertical="center" wrapText="1"/>
      <protection locked="0"/>
    </xf>
    <xf numFmtId="0" fontId="3" fillId="0" borderId="7" xfId="22" applyFont="1" applyBorder="1" applyAlignment="1" applyProtection="1">
      <alignment horizontal="center" vertical="center" wrapText="1"/>
      <protection locked="0"/>
    </xf>
    <xf numFmtId="0" fontId="0" fillId="5" borderId="18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24" xfId="26" applyFont="1" applyFill="1" applyBorder="1" applyAlignment="1" applyProtection="1">
      <alignment horizontal="center" vertical="center" wrapText="1"/>
      <protection locked="0"/>
    </xf>
    <xf numFmtId="0" fontId="2" fillId="2" borderId="29" xfId="26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" fillId="8" borderId="24" xfId="22" applyFont="1" applyFill="1" applyBorder="1" applyAlignment="1" applyProtection="1">
      <alignment horizontal="center" vertical="center" wrapText="1"/>
      <protection locked="0"/>
    </xf>
    <xf numFmtId="0" fontId="2" fillId="8" borderId="29" xfId="22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4" borderId="44" xfId="26" applyFont="1" applyFill="1" applyBorder="1" applyAlignment="1" applyProtection="1">
      <alignment horizontal="center" vertical="center" wrapText="1"/>
      <protection locked="0"/>
    </xf>
    <xf numFmtId="0" fontId="2" fillId="4" borderId="45" xfId="26" applyFont="1" applyFill="1" applyBorder="1" applyAlignment="1" applyProtection="1">
      <alignment horizontal="center" vertical="center" wrapText="1"/>
      <protection locked="0"/>
    </xf>
    <xf numFmtId="0" fontId="2" fillId="4" borderId="35" xfId="26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</cellXfs>
  <cellStyles count="29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al" xfId="28" xr:uid="{00000000-0005-0000-0000-000012000000}"/>
    <cellStyle name="Normální" xfId="0" builtinId="0"/>
    <cellStyle name="normální 2" xfId="2" xr:uid="{00000000-0005-0000-0000-000014000000}"/>
    <cellStyle name="Normální 2 2" xfId="22" xr:uid="{00000000-0005-0000-0000-000015000000}"/>
    <cellStyle name="normální 2 2 2" xfId="23" xr:uid="{00000000-0005-0000-0000-000016000000}"/>
    <cellStyle name="Normální 2 2 2 2" xfId="26" xr:uid="{00000000-0005-0000-0000-000017000000}"/>
    <cellStyle name="normální 2 2 2 2 2" xfId="27" xr:uid="{00000000-0005-0000-0000-000018000000}"/>
    <cellStyle name="Normální 3" xfId="3" xr:uid="{00000000-0005-0000-0000-000019000000}"/>
    <cellStyle name="Normální 3 2" xfId="25" xr:uid="{00000000-0005-0000-0000-00001A000000}"/>
    <cellStyle name="Normální 4" xfId="4" xr:uid="{00000000-0005-0000-0000-00001B000000}"/>
    <cellStyle name="Normální 5" xfId="24" xr:uid="{00000000-0005-0000-0000-00001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61173</xdr:rowOff>
    </xdr:from>
    <xdr:to>
      <xdr:col>8</xdr:col>
      <xdr:colOff>0</xdr:colOff>
      <xdr:row>30</xdr:row>
      <xdr:rowOff>3698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4704" y="17097316"/>
          <a:ext cx="14080508" cy="29905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Instrukce: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pracovní verze technické specifikace vozidel a servisních služeb, jsou na dalších listech tohoto sešitu, technická specifikace se může v některých aspektech změnit na základě výsledků předběžné tržní konzultace,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kategorie 1 EV odpovidá vozidlům s elektrickým pohonem a nižším dojezdem (minimálně 270 km dle WLTP), kategorie 2 EV odpovídá vozidlům s elektrickým pohonem a vyšším dojezdem (minimálně 380 km dle WLTP),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mají zatím nezávazný charakter, i po uzavření rámcové dohody nevznikne povinnost osobní vozidlo odebrat,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bude možné odebrat vozidlo i bez servisních služeb,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rámcová dohoda bude umožnovat volbu konkrétní nadstandardní výbavy i barvy vozidla, případné fakultativní výbavy nabídnuté dodavatelem  = nyní není třeba uvádět položky nadstandardní výbavy,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pokud Vám něco chybí či přebývá, bude možnost úpravy při připomínkování v další komunikaci, kdy budete mít k dispozici i veškeré nezbytné podklady (např. návrh smlouvy),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uvádějte souhrnně pro vozidla objednávaná v letech 2022 a 2023 (lhůta dodání bude stanovena maximálně do 210 dní od objednání vozidla/uzavření kupní smlouvy),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ceníková cena vozidel v kategorii 1 EV je cca od 840 000 Kč vč. DPH, v kategorii 2 EV cca od 1 000 0000 Kč vč. DPH, vysoutěženou cenu lze v současnosti očekávat cca 10 - 20 % pod ceníkovou cenou,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předmětem hodnocení by měla být pořizovací cena, cena servisních služeb, případně bude bodově zohledněna  možnost dobíjení vozidla ve třech fázích 400V,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předpokladem účasti ve VZ je uzavřená smlouva o centralizovaném zadávání s MF před dosoutěžením veřejné zakázky,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pro jakékoli případné dotazy: stanislav.pikna@mfcr.cz, 257 042 198,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1. března 2022.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6350</xdr:rowOff>
    </xdr:from>
    <xdr:to>
      <xdr:col>12</xdr:col>
      <xdr:colOff>19050</xdr:colOff>
      <xdr:row>39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19100" y="190500"/>
          <a:ext cx="6915150" cy="712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Technická specifikace Servisních služeb </a:t>
          </a:r>
          <a:endParaRPr lang="cs-CZ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Servisní služby pokrývají veškerou údržbu a opotřebení Osobního automobilu, které může provozováním Osobního automobilu nastat vč. veškerého spotřebovaného materiálu (s výjimkou dodání nových pneumatik v případě výměny z důvodu klesnutí hloubky dezénu) a náhradních dílů. Odběratel je nicméně oprávněn doplňovat kapalinu do ostřikovačů samostatně a na své náklady.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Servisní služby zahrnují bezplatný odtah ze Stanoviště Osobního automobilu v případě, že technický stav Osobního automobilu přepravu prostřednictvím Odběratele neumožňuje nebo v případě, že je Osobní automobil sice schopen jízdy, avšak hrozí riziko, že by se v důsledku převozu technický stav Osobního automobilu zhoršil nebo by mohlo dojít k poškození dalších součástí Osobního automobilu, případně by se negativně ovlivnila životnost některých součástí Osobního automobilu.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Servisní služby budou poskytovány primárně dle požadavku diagnostiky Osobního automobilu nebo pokynů výrobce Osobního automobilu a v jejich ceně je již zahrnut potřebný materiál i práce. Tím není dotčen následující odstavec 3).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Servisní služby musejí zahrnovat minimálně následující služby Dodavatele: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Servisní prohlídka a údržba Osobního automobilu, především výměna filtrů a provozních kapalin v období mezi 25. až 36. měsícem po podpisu Dodacího listu a v období mezi 49. až 60. měsícem po podpisu Dodacího listu;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Údržba klimatizace (čištění a doplnění chladícího média) v období mezi 25. až 36. měsícem po podpisu Dodacího listu a v období mezi 49. až 60 měsícem po podpisu Dodacího listu;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Seřízení geometrie náprav automobilu v období mezi 25. až 36. měsícem po podpisu Dodacího listu a v období mezi 49. až 60. měsícem po podpisu Dodacího listu;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Výměna spotřebních dílů v případě jejich opotřebení, např. brzdové destičky, stěrače, tlumiče, žárovky atd., vč. práce; 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Doplnění provozních kapalin i v případě, kdy o to požádá diagnostika Osobního automobilu;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Kontrola a příprava Osobního automobilu před STK;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Provedení kontroly STK;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Výměna zimních pneumatik za nové v případě, že hloubka dezénu pneumatik klesne pod 4,5 mm;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Výměna letních pneumatik za nové v případě, že hloubka dezénu klesne pod 2,5 mm.</a:t>
          </a:r>
        </a:p>
        <a:p>
          <a:pPr marL="228600" indent="-228600" algn="just">
            <a:spcBef>
              <a:spcPts val="600"/>
            </a:spcBef>
            <a:spcAft>
              <a:spcPts val="600"/>
            </a:spcAft>
          </a:pPr>
          <a:r>
            <a:rPr lang="cs-CZ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128" Type="http://schemas.openxmlformats.org/officeDocument/2006/relationships/hyperlink" Target="mailto:jirsaj@senat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129" Type="http://schemas.openxmlformats.org/officeDocument/2006/relationships/hyperlink" Target="mailto:ondrej_jecny@mzv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125" Type="http://schemas.openxmlformats.org/officeDocument/2006/relationships/hyperlink" Target="mailto:tauberj@psp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26" Type="http://schemas.openxmlformats.org/officeDocument/2006/relationships/hyperlink" Target="mailto:blaham@psp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27" Type="http://schemas.openxmlformats.org/officeDocument/2006/relationships/hyperlink" Target="mailto:gajarskyl@senat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26" Type="http://schemas.openxmlformats.org/officeDocument/2006/relationships/hyperlink" Target="mailto:irena.stahlavska@mk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98" zoomScaleNormal="98" workbookViewId="0">
      <selection activeCell="B11" sqref="B11"/>
    </sheetView>
  </sheetViews>
  <sheetFormatPr defaultRowHeight="15" x14ac:dyDescent="0.25"/>
  <cols>
    <col min="1" max="1" width="37.28515625" customWidth="1"/>
    <col min="2" max="2" width="30.5703125" style="14" customWidth="1"/>
    <col min="3" max="3" width="22.5703125" style="14" customWidth="1"/>
    <col min="4" max="4" width="27.7109375" style="14" customWidth="1"/>
    <col min="5" max="5" width="14.5703125" style="14" customWidth="1"/>
    <col min="6" max="6" width="19.28515625" style="14" customWidth="1"/>
    <col min="7" max="7" width="15.28515625" style="14" customWidth="1"/>
    <col min="8" max="8" width="17.85546875" style="14" customWidth="1"/>
    <col min="9" max="9" width="36.7109375" customWidth="1"/>
  </cols>
  <sheetData>
    <row r="1" spans="1:9" s="14" customFormat="1" ht="19.5" thickBot="1" x14ac:dyDescent="0.35">
      <c r="A1" s="15"/>
      <c r="B1" s="15"/>
      <c r="C1" s="15"/>
      <c r="D1" s="44" t="s">
        <v>1258</v>
      </c>
      <c r="E1" s="17"/>
      <c r="F1" s="17"/>
      <c r="G1" s="17"/>
      <c r="H1" s="17"/>
      <c r="I1" s="17"/>
    </row>
    <row r="2" spans="1:9" x14ac:dyDescent="0.25">
      <c r="A2" s="176"/>
      <c r="B2" s="29"/>
      <c r="C2" s="29"/>
      <c r="D2" s="34"/>
      <c r="E2" s="177" t="s">
        <v>1259</v>
      </c>
      <c r="F2" s="178"/>
      <c r="G2" s="179" t="s">
        <v>1260</v>
      </c>
      <c r="H2" s="180"/>
      <c r="I2" s="40"/>
    </row>
    <row r="3" spans="1:9" ht="75.75" thickBot="1" x14ac:dyDescent="0.3">
      <c r="A3" s="19" t="s">
        <v>35</v>
      </c>
      <c r="B3" s="35" t="s">
        <v>1030</v>
      </c>
      <c r="C3" s="35" t="s">
        <v>1032</v>
      </c>
      <c r="D3" s="36" t="s">
        <v>1033</v>
      </c>
      <c r="E3" s="37" t="s">
        <v>1261</v>
      </c>
      <c r="F3" s="30" t="s">
        <v>1262</v>
      </c>
      <c r="G3" s="39" t="s">
        <v>1263</v>
      </c>
      <c r="H3" s="35" t="s">
        <v>1264</v>
      </c>
      <c r="I3" s="43" t="s">
        <v>1031</v>
      </c>
    </row>
    <row r="4" spans="1:9" ht="30.95" customHeight="1" x14ac:dyDescent="0.25">
      <c r="A4" s="23" t="s">
        <v>54</v>
      </c>
      <c r="B4" s="23" t="s">
        <v>1034</v>
      </c>
      <c r="C4" s="24" t="s">
        <v>1035</v>
      </c>
      <c r="D4" s="25">
        <v>257042463</v>
      </c>
      <c r="E4" s="32">
        <v>5</v>
      </c>
      <c r="F4" s="33">
        <v>5</v>
      </c>
      <c r="G4" s="32">
        <v>3</v>
      </c>
      <c r="H4" s="33">
        <v>1</v>
      </c>
      <c r="I4" s="41" t="s">
        <v>1265</v>
      </c>
    </row>
    <row r="5" spans="1:9" ht="27.6" customHeight="1" x14ac:dyDescent="0.25">
      <c r="A5" s="38" t="s">
        <v>1437</v>
      </c>
      <c r="B5" s="16" t="s">
        <v>1254</v>
      </c>
      <c r="C5" s="16" t="s">
        <v>1255</v>
      </c>
      <c r="D5" s="21" t="s">
        <v>1256</v>
      </c>
      <c r="E5" s="26"/>
      <c r="F5" s="27"/>
      <c r="G5" s="18"/>
      <c r="H5" s="16"/>
      <c r="I5" s="41" t="s">
        <v>1036</v>
      </c>
    </row>
    <row r="6" spans="1:9" ht="31.5" customHeight="1" x14ac:dyDescent="0.25">
      <c r="A6" s="38" t="s">
        <v>1437</v>
      </c>
      <c r="B6" s="16" t="s">
        <v>1254</v>
      </c>
      <c r="C6" s="16" t="s">
        <v>1255</v>
      </c>
      <c r="D6" s="21" t="s">
        <v>1256</v>
      </c>
      <c r="E6" s="26"/>
      <c r="F6" s="27"/>
      <c r="G6" s="18"/>
      <c r="H6" s="16"/>
      <c r="I6" s="41" t="s">
        <v>1036</v>
      </c>
    </row>
    <row r="7" spans="1:9" s="1" customFormat="1" ht="26.45" customHeight="1" x14ac:dyDescent="0.25">
      <c r="A7" s="38" t="s">
        <v>1437</v>
      </c>
      <c r="B7" s="16" t="s">
        <v>1254</v>
      </c>
      <c r="C7" s="16" t="s">
        <v>1255</v>
      </c>
      <c r="D7" s="21" t="s">
        <v>1256</v>
      </c>
      <c r="E7" s="26"/>
      <c r="F7" s="27"/>
      <c r="G7" s="18"/>
      <c r="H7" s="16"/>
      <c r="I7" s="41" t="s">
        <v>1036</v>
      </c>
    </row>
    <row r="8" spans="1:9" s="14" customFormat="1" ht="29.45" customHeight="1" x14ac:dyDescent="0.25">
      <c r="A8" s="38" t="s">
        <v>1437</v>
      </c>
      <c r="B8" s="16" t="s">
        <v>1254</v>
      </c>
      <c r="C8" s="16" t="s">
        <v>1255</v>
      </c>
      <c r="D8" s="21" t="s">
        <v>1256</v>
      </c>
      <c r="E8" s="26"/>
      <c r="F8" s="27"/>
      <c r="G8" s="18"/>
      <c r="H8" s="16"/>
      <c r="I8" s="41" t="s">
        <v>1036</v>
      </c>
    </row>
    <row r="9" spans="1:9" ht="15.75" thickBot="1" x14ac:dyDescent="0.3">
      <c r="A9" s="19" t="s">
        <v>21</v>
      </c>
      <c r="B9" s="20"/>
      <c r="C9" s="20"/>
      <c r="D9" s="22"/>
      <c r="E9" s="31">
        <f>SUM(E2:E8)</f>
        <v>5</v>
      </c>
      <c r="F9" s="31">
        <f>SUM(F2:F8)</f>
        <v>5</v>
      </c>
      <c r="G9" s="31">
        <f>SUM(G2:G8)</f>
        <v>3</v>
      </c>
      <c r="H9" s="31">
        <f>SUM(H2:H8)</f>
        <v>1</v>
      </c>
      <c r="I9" s="42"/>
    </row>
    <row r="10" spans="1:9" x14ac:dyDescent="0.25">
      <c r="G10" s="28"/>
      <c r="H10" s="28"/>
    </row>
  </sheetData>
  <autoFilter ref="A3:H9" xr:uid="{00000000-0009-0000-0000-000000000000}"/>
  <mergeCells count="2">
    <mergeCell ref="E2:F2"/>
    <mergeCell ref="G2:H2"/>
  </mergeCells>
  <hyperlinks>
    <hyperlink ref="C4" r:id="rId1" xr:uid="{00000000-0004-0000-0000-000000000000}"/>
  </hyperlinks>
  <pageMargins left="0.7" right="0.7" top="0.78740157499999996" bottom="0.78740157499999996" header="0.3" footer="0.3"/>
  <pageSetup paperSize="8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topLeftCell="A31" zoomScale="70" zoomScaleNormal="70" workbookViewId="0">
      <selection activeCell="E71" sqref="E71"/>
    </sheetView>
  </sheetViews>
  <sheetFormatPr defaultColWidth="8.7109375" defaultRowHeight="15" x14ac:dyDescent="0.25"/>
  <cols>
    <col min="1" max="1" width="22.85546875" style="14" customWidth="1"/>
    <col min="2" max="2" width="21.5703125" style="14" customWidth="1"/>
    <col min="3" max="3" width="28.5703125" style="14" customWidth="1"/>
    <col min="4" max="4" width="19.5703125" style="14" customWidth="1"/>
    <col min="5" max="5" width="51.85546875" style="14" customWidth="1"/>
    <col min="6" max="16384" width="8.7109375" style="14"/>
  </cols>
  <sheetData>
    <row r="1" spans="1:5" ht="46.5" customHeight="1" thickBot="1" x14ac:dyDescent="0.3">
      <c r="A1" s="184" t="s">
        <v>1285</v>
      </c>
      <c r="B1" s="185"/>
      <c r="C1" s="185"/>
      <c r="D1" s="185"/>
      <c r="E1" s="186"/>
    </row>
    <row r="2" spans="1:5" ht="31.5" customHeight="1" thickBot="1" x14ac:dyDescent="0.3">
      <c r="A2" s="187" t="s">
        <v>1286</v>
      </c>
      <c r="B2" s="188"/>
      <c r="C2" s="188"/>
      <c r="D2" s="188"/>
      <c r="E2" s="189"/>
    </row>
    <row r="3" spans="1:5" ht="30" customHeight="1" thickBot="1" x14ac:dyDescent="0.3">
      <c r="A3" s="181" t="s">
        <v>1287</v>
      </c>
      <c r="B3" s="182"/>
      <c r="C3" s="182"/>
      <c r="D3" s="190" t="s">
        <v>1288</v>
      </c>
      <c r="E3" s="191"/>
    </row>
    <row r="4" spans="1:5" ht="29.25" customHeight="1" thickBot="1" x14ac:dyDescent="0.3">
      <c r="A4" s="181" t="s">
        <v>1289</v>
      </c>
      <c r="B4" s="183"/>
      <c r="C4" s="84" t="s">
        <v>1290</v>
      </c>
      <c r="D4" s="85" t="s">
        <v>1291</v>
      </c>
      <c r="E4" s="86" t="s">
        <v>1292</v>
      </c>
    </row>
    <row r="5" spans="1:5" ht="27.75" customHeight="1" thickBot="1" x14ac:dyDescent="0.3">
      <c r="A5" s="181" t="s">
        <v>1293</v>
      </c>
      <c r="B5" s="182"/>
      <c r="C5" s="182"/>
      <c r="D5" s="182"/>
      <c r="E5" s="183"/>
    </row>
    <row r="6" spans="1:5" ht="28.5" customHeight="1" x14ac:dyDescent="0.25">
      <c r="A6" s="87">
        <v>1</v>
      </c>
      <c r="B6" s="88" t="s">
        <v>1294</v>
      </c>
      <c r="C6" s="89" t="s">
        <v>1295</v>
      </c>
      <c r="D6" s="90" t="s">
        <v>1296</v>
      </c>
      <c r="E6" s="91" t="s">
        <v>1297</v>
      </c>
    </row>
    <row r="7" spans="1:5" ht="44.25" customHeight="1" x14ac:dyDescent="0.25">
      <c r="A7" s="92">
        <v>2</v>
      </c>
      <c r="B7" s="93" t="s">
        <v>1298</v>
      </c>
      <c r="C7" s="89" t="s">
        <v>1299</v>
      </c>
      <c r="D7" s="94" t="s">
        <v>1296</v>
      </c>
      <c r="E7" s="95" t="s">
        <v>1300</v>
      </c>
    </row>
    <row r="8" spans="1:5" ht="40.5" customHeight="1" x14ac:dyDescent="0.25">
      <c r="A8" s="92">
        <v>3</v>
      </c>
      <c r="B8" s="93" t="s">
        <v>1301</v>
      </c>
      <c r="C8" s="89" t="s">
        <v>1302</v>
      </c>
      <c r="D8" s="96" t="s">
        <v>1303</v>
      </c>
      <c r="E8" s="97" t="s">
        <v>1304</v>
      </c>
    </row>
    <row r="9" spans="1:5" ht="38.25" customHeight="1" x14ac:dyDescent="0.25">
      <c r="A9" s="92">
        <v>4</v>
      </c>
      <c r="B9" s="93" t="s">
        <v>1305</v>
      </c>
      <c r="C9" s="98" t="s">
        <v>1306</v>
      </c>
      <c r="D9" s="96" t="s">
        <v>1303</v>
      </c>
      <c r="E9" s="97" t="s">
        <v>1307</v>
      </c>
    </row>
    <row r="10" spans="1:5" ht="41.25" customHeight="1" thickBot="1" x14ac:dyDescent="0.3">
      <c r="A10" s="99">
        <v>5</v>
      </c>
      <c r="B10" s="100" t="s">
        <v>1308</v>
      </c>
      <c r="C10" s="101">
        <v>5</v>
      </c>
      <c r="D10" s="102" t="s">
        <v>1303</v>
      </c>
      <c r="E10" s="103"/>
    </row>
    <row r="11" spans="1:5" ht="27.75" customHeight="1" thickBot="1" x14ac:dyDescent="0.3">
      <c r="A11" s="181" t="s">
        <v>1309</v>
      </c>
      <c r="B11" s="182"/>
      <c r="C11" s="182"/>
      <c r="D11" s="182"/>
      <c r="E11" s="183"/>
    </row>
    <row r="12" spans="1:5" ht="40.5" customHeight="1" x14ac:dyDescent="0.25">
      <c r="A12" s="87">
        <f>A10+1</f>
        <v>6</v>
      </c>
      <c r="B12" s="88" t="s">
        <v>1310</v>
      </c>
      <c r="C12" s="104" t="s">
        <v>1311</v>
      </c>
      <c r="D12" s="105" t="s">
        <v>1303</v>
      </c>
      <c r="E12" s="106"/>
    </row>
    <row r="13" spans="1:5" ht="55.5" customHeight="1" x14ac:dyDescent="0.25">
      <c r="A13" s="87">
        <f>A12+1</f>
        <v>7</v>
      </c>
      <c r="B13" s="107" t="s">
        <v>1312</v>
      </c>
      <c r="C13" s="108" t="s">
        <v>1313</v>
      </c>
      <c r="D13" s="96" t="s">
        <v>1303</v>
      </c>
      <c r="E13" s="109"/>
    </row>
    <row r="14" spans="1:5" ht="30" x14ac:dyDescent="0.25">
      <c r="A14" s="87">
        <f t="shared" ref="A14:A15" si="0">A13+1</f>
        <v>8</v>
      </c>
      <c r="B14" s="107" t="s">
        <v>1314</v>
      </c>
      <c r="C14" s="108" t="s">
        <v>1315</v>
      </c>
      <c r="D14" s="96" t="s">
        <v>1303</v>
      </c>
      <c r="E14" s="97" t="s">
        <v>1316</v>
      </c>
    </row>
    <row r="15" spans="1:5" ht="30" x14ac:dyDescent="0.25">
      <c r="A15" s="87">
        <f t="shared" si="0"/>
        <v>9</v>
      </c>
      <c r="B15" s="107" t="s">
        <v>1317</v>
      </c>
      <c r="C15" s="108" t="s">
        <v>1318</v>
      </c>
      <c r="D15" s="96" t="s">
        <v>1303</v>
      </c>
      <c r="E15" s="97" t="s">
        <v>1319</v>
      </c>
    </row>
    <row r="16" spans="1:5" ht="54" customHeight="1" x14ac:dyDescent="0.25">
      <c r="A16" s="87">
        <f>A15+1</f>
        <v>10</v>
      </c>
      <c r="B16" s="107" t="s">
        <v>1320</v>
      </c>
      <c r="C16" s="108" t="s">
        <v>1321</v>
      </c>
      <c r="D16" s="96" t="s">
        <v>1303</v>
      </c>
      <c r="E16" s="97" t="s">
        <v>1322</v>
      </c>
    </row>
    <row r="17" spans="1:10" ht="38.25" customHeight="1" thickBot="1" x14ac:dyDescent="0.3">
      <c r="A17" s="87">
        <f t="shared" ref="A17" si="1">A16+1</f>
        <v>11</v>
      </c>
      <c r="B17" s="107" t="s">
        <v>1323</v>
      </c>
      <c r="C17" s="110" t="s">
        <v>1324</v>
      </c>
      <c r="D17" s="96" t="s">
        <v>1303</v>
      </c>
      <c r="E17" s="111" t="s">
        <v>1325</v>
      </c>
    </row>
    <row r="18" spans="1:10" ht="30" customHeight="1" thickBot="1" x14ac:dyDescent="0.3">
      <c r="A18" s="192" t="s">
        <v>1326</v>
      </c>
      <c r="B18" s="193"/>
      <c r="C18" s="194"/>
      <c r="D18" s="194"/>
      <c r="E18" s="195"/>
    </row>
    <row r="19" spans="1:10" ht="77.25" customHeight="1" x14ac:dyDescent="0.25">
      <c r="A19" s="87">
        <v>12</v>
      </c>
      <c r="B19" s="112" t="s">
        <v>1327</v>
      </c>
      <c r="C19" s="108" t="s">
        <v>1328</v>
      </c>
      <c r="D19" s="113" t="s">
        <v>1303</v>
      </c>
      <c r="E19" s="114" t="s">
        <v>1329</v>
      </c>
    </row>
    <row r="20" spans="1:10" ht="45.75" thickBot="1" x14ac:dyDescent="0.3">
      <c r="A20" s="92">
        <v>13</v>
      </c>
      <c r="B20" s="112" t="s">
        <v>1330</v>
      </c>
      <c r="C20" s="108" t="s">
        <v>1331</v>
      </c>
      <c r="D20" s="96" t="s">
        <v>1303</v>
      </c>
      <c r="E20" s="115" t="s">
        <v>1332</v>
      </c>
    </row>
    <row r="21" spans="1:10" ht="33" customHeight="1" thickBot="1" x14ac:dyDescent="0.3">
      <c r="A21" s="181" t="s">
        <v>1333</v>
      </c>
      <c r="B21" s="182"/>
      <c r="C21" s="194"/>
      <c r="D21" s="194"/>
      <c r="E21" s="195"/>
    </row>
    <row r="22" spans="1:10" ht="54" customHeight="1" x14ac:dyDescent="0.25">
      <c r="A22" s="116">
        <v>14</v>
      </c>
      <c r="B22" s="88" t="s">
        <v>1334</v>
      </c>
      <c r="C22" s="117" t="s">
        <v>1335</v>
      </c>
      <c r="D22" s="105" t="s">
        <v>1303</v>
      </c>
      <c r="E22" s="114" t="s">
        <v>1336</v>
      </c>
      <c r="J22" s="118"/>
    </row>
    <row r="23" spans="1:10" ht="80.45" customHeight="1" x14ac:dyDescent="0.25">
      <c r="A23" s="99">
        <v>15</v>
      </c>
      <c r="B23" s="119" t="s">
        <v>1337</v>
      </c>
      <c r="C23" s="120" t="s">
        <v>1338</v>
      </c>
      <c r="D23" s="113" t="s">
        <v>1303</v>
      </c>
      <c r="E23" s="121" t="s">
        <v>1339</v>
      </c>
      <c r="F23" s="28"/>
    </row>
    <row r="24" spans="1:10" ht="60.75" customHeight="1" thickBot="1" x14ac:dyDescent="0.3">
      <c r="A24" s="99">
        <v>16</v>
      </c>
      <c r="B24" s="122" t="s">
        <v>1340</v>
      </c>
      <c r="C24" s="123" t="s">
        <v>1338</v>
      </c>
      <c r="D24" s="124" t="s">
        <v>1303</v>
      </c>
      <c r="E24" s="125"/>
      <c r="F24" s="28"/>
    </row>
    <row r="25" spans="1:10" ht="33.950000000000003" customHeight="1" thickBot="1" x14ac:dyDescent="0.3">
      <c r="A25" s="181" t="s">
        <v>1341</v>
      </c>
      <c r="B25" s="182"/>
      <c r="C25" s="182"/>
      <c r="D25" s="182"/>
      <c r="E25" s="126"/>
    </row>
    <row r="26" spans="1:10" ht="30.75" thickBot="1" x14ac:dyDescent="0.3">
      <c r="A26" s="127">
        <v>17</v>
      </c>
      <c r="B26" s="128" t="s">
        <v>1342</v>
      </c>
      <c r="C26" s="129" t="s">
        <v>1343</v>
      </c>
      <c r="D26" s="130" t="s">
        <v>1303</v>
      </c>
      <c r="E26" s="131" t="s">
        <v>1344</v>
      </c>
    </row>
    <row r="27" spans="1:10" ht="34.5" customHeight="1" thickBot="1" x14ac:dyDescent="0.3">
      <c r="A27" s="198" t="s">
        <v>1345</v>
      </c>
      <c r="B27" s="199"/>
      <c r="C27" s="204"/>
      <c r="D27" s="204"/>
      <c r="E27" s="205"/>
    </row>
    <row r="28" spans="1:10" ht="30.95" customHeight="1" x14ac:dyDescent="0.25">
      <c r="A28" s="116">
        <v>18</v>
      </c>
      <c r="B28" s="88" t="s">
        <v>1346</v>
      </c>
      <c r="C28" s="132" t="s">
        <v>1347</v>
      </c>
      <c r="D28" s="105" t="s">
        <v>1303</v>
      </c>
      <c r="E28" s="133"/>
    </row>
    <row r="29" spans="1:10" ht="30.95" customHeight="1" x14ac:dyDescent="0.25">
      <c r="A29" s="92">
        <v>19</v>
      </c>
      <c r="B29" s="119" t="s">
        <v>1348</v>
      </c>
      <c r="C29" s="134" t="s">
        <v>1338</v>
      </c>
      <c r="D29" s="96" t="s">
        <v>1303</v>
      </c>
      <c r="E29" s="97" t="s">
        <v>1349</v>
      </c>
    </row>
    <row r="30" spans="1:10" ht="30.95" customHeight="1" x14ac:dyDescent="0.25">
      <c r="A30" s="92">
        <v>20</v>
      </c>
      <c r="B30" s="119" t="s">
        <v>1350</v>
      </c>
      <c r="C30" s="134" t="s">
        <v>1351</v>
      </c>
      <c r="D30" s="113" t="s">
        <v>1303</v>
      </c>
      <c r="E30" s="133"/>
    </row>
    <row r="31" spans="1:10" ht="30" customHeight="1" x14ac:dyDescent="0.25">
      <c r="A31" s="92">
        <v>21</v>
      </c>
      <c r="B31" s="122" t="s">
        <v>1352</v>
      </c>
      <c r="C31" s="108" t="s">
        <v>1353</v>
      </c>
      <c r="D31" s="96" t="s">
        <v>1303</v>
      </c>
      <c r="E31" s="97" t="s">
        <v>1354</v>
      </c>
    </row>
    <row r="32" spans="1:10" ht="39" customHeight="1" x14ac:dyDescent="0.25">
      <c r="A32" s="92">
        <v>22</v>
      </c>
      <c r="B32" s="206" t="s">
        <v>1355</v>
      </c>
      <c r="C32" s="120" t="s">
        <v>1356</v>
      </c>
      <c r="D32" s="96" t="s">
        <v>1303</v>
      </c>
      <c r="E32" s="97" t="s">
        <v>1354</v>
      </c>
    </row>
    <row r="33" spans="1:11" ht="35.450000000000003" customHeight="1" x14ac:dyDescent="0.25">
      <c r="A33" s="92">
        <v>23</v>
      </c>
      <c r="B33" s="206"/>
      <c r="C33" s="120" t="s">
        <v>1357</v>
      </c>
      <c r="D33" s="96" t="s">
        <v>1303</v>
      </c>
      <c r="E33" s="135"/>
    </row>
    <row r="34" spans="1:11" ht="53.45" customHeight="1" x14ac:dyDescent="0.25">
      <c r="A34" s="92">
        <v>24</v>
      </c>
      <c r="B34" s="136" t="s">
        <v>1358</v>
      </c>
      <c r="C34" s="120" t="s">
        <v>1359</v>
      </c>
      <c r="D34" s="137" t="s">
        <v>1303</v>
      </c>
      <c r="E34" s="133"/>
      <c r="K34" s="138"/>
    </row>
    <row r="35" spans="1:11" ht="60" x14ac:dyDescent="0.25">
      <c r="A35" s="92">
        <v>25</v>
      </c>
      <c r="B35" s="93" t="s">
        <v>1360</v>
      </c>
      <c r="C35" s="120" t="s">
        <v>1361</v>
      </c>
      <c r="D35" s="96" t="s">
        <v>1303</v>
      </c>
      <c r="E35" s="135"/>
    </row>
    <row r="36" spans="1:11" ht="56.45" customHeight="1" x14ac:dyDescent="0.25">
      <c r="A36" s="92">
        <v>26</v>
      </c>
      <c r="B36" s="107" t="s">
        <v>1362</v>
      </c>
      <c r="C36" s="108" t="s">
        <v>1338</v>
      </c>
      <c r="D36" s="139" t="s">
        <v>1303</v>
      </c>
      <c r="E36" s="133"/>
    </row>
    <row r="37" spans="1:11" ht="54" customHeight="1" x14ac:dyDescent="0.25">
      <c r="A37" s="92">
        <v>27</v>
      </c>
      <c r="B37" s="140" t="s">
        <v>1363</v>
      </c>
      <c r="C37" s="141" t="s">
        <v>1364</v>
      </c>
      <c r="D37" s="137" t="s">
        <v>1303</v>
      </c>
      <c r="E37" s="97" t="s">
        <v>1365</v>
      </c>
    </row>
    <row r="38" spans="1:11" ht="54" customHeight="1" x14ac:dyDescent="0.25">
      <c r="A38" s="92">
        <v>28</v>
      </c>
      <c r="B38" s="140" t="s">
        <v>1366</v>
      </c>
      <c r="C38" s="141" t="s">
        <v>1367</v>
      </c>
      <c r="D38" s="137" t="s">
        <v>1303</v>
      </c>
      <c r="E38" s="133"/>
    </row>
    <row r="39" spans="1:11" ht="30.6" customHeight="1" x14ac:dyDescent="0.25">
      <c r="A39" s="92">
        <v>29</v>
      </c>
      <c r="B39" s="93" t="s">
        <v>1368</v>
      </c>
      <c r="C39" s="120" t="s">
        <v>1369</v>
      </c>
      <c r="D39" s="96" t="s">
        <v>1303</v>
      </c>
      <c r="E39" s="142"/>
    </row>
    <row r="40" spans="1:11" ht="74.25" customHeight="1" x14ac:dyDescent="0.25">
      <c r="A40" s="92">
        <v>30</v>
      </c>
      <c r="B40" s="93" t="s">
        <v>1370</v>
      </c>
      <c r="C40" s="120" t="s">
        <v>1371</v>
      </c>
      <c r="D40" s="96" t="s">
        <v>1303</v>
      </c>
      <c r="E40" s="142"/>
    </row>
    <row r="41" spans="1:11" ht="75" x14ac:dyDescent="0.25">
      <c r="A41" s="92">
        <v>31</v>
      </c>
      <c r="B41" s="207" t="s">
        <v>1372</v>
      </c>
      <c r="C41" s="143" t="s">
        <v>1373</v>
      </c>
      <c r="D41" s="96" t="s">
        <v>1303</v>
      </c>
      <c r="E41" s="142"/>
    </row>
    <row r="42" spans="1:11" ht="75.75" customHeight="1" x14ac:dyDescent="0.25">
      <c r="A42" s="92">
        <v>32</v>
      </c>
      <c r="B42" s="207"/>
      <c r="C42" s="143" t="s">
        <v>1374</v>
      </c>
      <c r="D42" s="96" t="s">
        <v>1303</v>
      </c>
      <c r="E42" s="121" t="s">
        <v>1375</v>
      </c>
    </row>
    <row r="43" spans="1:11" ht="81.75" customHeight="1" x14ac:dyDescent="0.25">
      <c r="A43" s="92">
        <v>33</v>
      </c>
      <c r="B43" s="207"/>
      <c r="C43" s="143" t="s">
        <v>1376</v>
      </c>
      <c r="D43" s="96" t="s">
        <v>1303</v>
      </c>
      <c r="E43" s="97" t="s">
        <v>1375</v>
      </c>
    </row>
    <row r="44" spans="1:11" ht="63.75" customHeight="1" x14ac:dyDescent="0.25">
      <c r="A44" s="92">
        <v>34</v>
      </c>
      <c r="B44" s="207"/>
      <c r="C44" s="144" t="s">
        <v>1377</v>
      </c>
      <c r="D44" s="96" t="s">
        <v>1303</v>
      </c>
      <c r="E44" s="135"/>
    </row>
    <row r="45" spans="1:11" ht="43.5" customHeight="1" x14ac:dyDescent="0.25">
      <c r="A45" s="92">
        <v>35</v>
      </c>
      <c r="B45" s="207"/>
      <c r="C45" s="144" t="s">
        <v>1378</v>
      </c>
      <c r="D45" s="96" t="s">
        <v>1303</v>
      </c>
      <c r="E45" s="135"/>
    </row>
    <row r="46" spans="1:11" ht="43.5" customHeight="1" x14ac:dyDescent="0.25">
      <c r="A46" s="92">
        <v>36</v>
      </c>
      <c r="B46" s="136" t="s">
        <v>1379</v>
      </c>
      <c r="C46" s="108" t="s">
        <v>1338</v>
      </c>
      <c r="D46" s="96" t="s">
        <v>1303</v>
      </c>
      <c r="E46" s="135"/>
    </row>
    <row r="47" spans="1:11" ht="75.599999999999994" customHeight="1" x14ac:dyDescent="0.25">
      <c r="A47" s="92">
        <v>37</v>
      </c>
      <c r="B47" s="136" t="s">
        <v>1380</v>
      </c>
      <c r="C47" s="108" t="s">
        <v>1338</v>
      </c>
      <c r="D47" s="96" t="s">
        <v>1303</v>
      </c>
      <c r="E47" s="135"/>
    </row>
    <row r="48" spans="1:11" ht="105.75" customHeight="1" x14ac:dyDescent="0.25">
      <c r="A48" s="92">
        <v>38</v>
      </c>
      <c r="B48" s="136" t="s">
        <v>1381</v>
      </c>
      <c r="C48" s="108" t="s">
        <v>1338</v>
      </c>
      <c r="D48" s="96" t="s">
        <v>1303</v>
      </c>
      <c r="E48" s="135"/>
    </row>
    <row r="49" spans="1:6" ht="76.5" customHeight="1" x14ac:dyDescent="0.25">
      <c r="A49" s="92">
        <v>39</v>
      </c>
      <c r="B49" s="136" t="s">
        <v>1382</v>
      </c>
      <c r="C49" s="108" t="s">
        <v>1338</v>
      </c>
      <c r="D49" s="145" t="s">
        <v>1383</v>
      </c>
      <c r="E49" s="146" t="s">
        <v>1384</v>
      </c>
    </row>
    <row r="50" spans="1:6" ht="144" customHeight="1" x14ac:dyDescent="0.25">
      <c r="A50" s="92">
        <v>40</v>
      </c>
      <c r="B50" s="136" t="s">
        <v>1385</v>
      </c>
      <c r="C50" s="147" t="s">
        <v>1386</v>
      </c>
      <c r="D50" s="96" t="s">
        <v>1303</v>
      </c>
      <c r="E50" s="148" t="s">
        <v>1387</v>
      </c>
    </row>
    <row r="51" spans="1:6" ht="144" customHeight="1" x14ac:dyDescent="0.25">
      <c r="A51" s="92">
        <v>41</v>
      </c>
      <c r="B51" s="136" t="s">
        <v>1388</v>
      </c>
      <c r="C51" s="147" t="s">
        <v>1389</v>
      </c>
      <c r="D51" s="149" t="s">
        <v>1303</v>
      </c>
      <c r="E51" s="111" t="s">
        <v>1387</v>
      </c>
    </row>
    <row r="52" spans="1:6" ht="93" customHeight="1" x14ac:dyDescent="0.25">
      <c r="A52" s="92">
        <v>42</v>
      </c>
      <c r="B52" s="136" t="s">
        <v>1390</v>
      </c>
      <c r="C52" s="147" t="s">
        <v>1391</v>
      </c>
      <c r="D52" s="149" t="s">
        <v>1303</v>
      </c>
      <c r="E52" s="148" t="s">
        <v>1392</v>
      </c>
    </row>
    <row r="53" spans="1:6" ht="137.25" customHeight="1" x14ac:dyDescent="0.25">
      <c r="A53" s="92">
        <v>43</v>
      </c>
      <c r="B53" s="136" t="s">
        <v>1393</v>
      </c>
      <c r="C53" s="147" t="s">
        <v>1394</v>
      </c>
      <c r="D53" s="149" t="s">
        <v>1303</v>
      </c>
      <c r="E53" s="148" t="s">
        <v>1387</v>
      </c>
    </row>
    <row r="54" spans="1:6" ht="75" customHeight="1" thickBot="1" x14ac:dyDescent="0.3">
      <c r="A54" s="150">
        <v>44</v>
      </c>
      <c r="B54" s="151" t="s">
        <v>1395</v>
      </c>
      <c r="C54" s="152" t="s">
        <v>1338</v>
      </c>
      <c r="D54" s="102" t="s">
        <v>1303</v>
      </c>
      <c r="E54" s="153"/>
    </row>
    <row r="55" spans="1:6" s="157" customFormat="1" ht="30.6" customHeight="1" thickBot="1" x14ac:dyDescent="0.3">
      <c r="A55" s="196" t="s">
        <v>1396</v>
      </c>
      <c r="B55" s="197"/>
      <c r="C55" s="154"/>
      <c r="D55" s="154"/>
      <c r="E55" s="155"/>
      <c r="F55" s="156"/>
    </row>
    <row r="56" spans="1:6" ht="30.6" customHeight="1" x14ac:dyDescent="0.25">
      <c r="A56" s="87">
        <v>45</v>
      </c>
      <c r="B56" s="112" t="s">
        <v>1397</v>
      </c>
      <c r="C56" s="158" t="s">
        <v>1338</v>
      </c>
      <c r="D56" s="159" t="s">
        <v>1303</v>
      </c>
      <c r="E56" s="160"/>
    </row>
    <row r="57" spans="1:6" ht="90.75" customHeight="1" x14ac:dyDescent="0.25">
      <c r="A57" s="92">
        <v>46</v>
      </c>
      <c r="B57" s="161" t="s">
        <v>1398</v>
      </c>
      <c r="C57" s="120" t="s">
        <v>1338</v>
      </c>
      <c r="D57" s="149" t="s">
        <v>1303</v>
      </c>
      <c r="E57" s="146" t="s">
        <v>1399</v>
      </c>
    </row>
    <row r="58" spans="1:6" ht="27" customHeight="1" x14ac:dyDescent="0.25">
      <c r="A58" s="87">
        <v>47</v>
      </c>
      <c r="B58" s="161" t="s">
        <v>1400</v>
      </c>
      <c r="C58" s="120" t="s">
        <v>1338</v>
      </c>
      <c r="D58" s="149" t="s">
        <v>1303</v>
      </c>
      <c r="E58" s="142"/>
    </row>
    <row r="59" spans="1:6" ht="27" customHeight="1" x14ac:dyDescent="0.25">
      <c r="A59" s="87">
        <v>48</v>
      </c>
      <c r="B59" s="161" t="s">
        <v>1401</v>
      </c>
      <c r="C59" s="120" t="s">
        <v>1338</v>
      </c>
      <c r="D59" s="149" t="s">
        <v>1303</v>
      </c>
      <c r="E59" s="142"/>
    </row>
    <row r="60" spans="1:6" ht="27.95" customHeight="1" x14ac:dyDescent="0.25">
      <c r="A60" s="87">
        <v>49</v>
      </c>
      <c r="B60" s="107" t="s">
        <v>1402</v>
      </c>
      <c r="C60" s="120" t="s">
        <v>1338</v>
      </c>
      <c r="D60" s="149" t="s">
        <v>1303</v>
      </c>
      <c r="E60" s="142"/>
    </row>
    <row r="61" spans="1:6" ht="41.45" customHeight="1" x14ac:dyDescent="0.25">
      <c r="A61" s="87">
        <v>50</v>
      </c>
      <c r="B61" s="107" t="s">
        <v>1403</v>
      </c>
      <c r="C61" s="120" t="s">
        <v>1338</v>
      </c>
      <c r="D61" s="149" t="s">
        <v>1303</v>
      </c>
      <c r="E61" s="142"/>
    </row>
    <row r="62" spans="1:6" ht="49.5" customHeight="1" x14ac:dyDescent="0.25">
      <c r="A62" s="87">
        <v>51</v>
      </c>
      <c r="B62" s="93" t="s">
        <v>1404</v>
      </c>
      <c r="C62" s="120" t="s">
        <v>1338</v>
      </c>
      <c r="D62" s="96" t="s">
        <v>1303</v>
      </c>
      <c r="E62" s="142"/>
    </row>
    <row r="63" spans="1:6" ht="90" customHeight="1" x14ac:dyDescent="0.25">
      <c r="A63" s="87">
        <v>52</v>
      </c>
      <c r="B63" s="140" t="s">
        <v>1405</v>
      </c>
      <c r="C63" s="143" t="s">
        <v>1406</v>
      </c>
      <c r="D63" s="149" t="s">
        <v>1407</v>
      </c>
      <c r="E63" s="146" t="s">
        <v>1408</v>
      </c>
    </row>
    <row r="64" spans="1:6" ht="36.6" customHeight="1" x14ac:dyDescent="0.25">
      <c r="A64" s="87">
        <v>53</v>
      </c>
      <c r="B64" s="107" t="s">
        <v>1409</v>
      </c>
      <c r="C64" s="147" t="s">
        <v>1338</v>
      </c>
      <c r="D64" s="149" t="s">
        <v>1303</v>
      </c>
      <c r="E64" s="142"/>
    </row>
    <row r="65" spans="1:5" ht="36.6" customHeight="1" x14ac:dyDescent="0.25">
      <c r="A65" s="87">
        <v>54</v>
      </c>
      <c r="B65" s="107" t="s">
        <v>1410</v>
      </c>
      <c r="C65" s="147" t="s">
        <v>1338</v>
      </c>
      <c r="D65" s="149" t="s">
        <v>1303</v>
      </c>
      <c r="E65" s="142"/>
    </row>
    <row r="66" spans="1:5" ht="36.6" customHeight="1" x14ac:dyDescent="0.25">
      <c r="A66" s="87">
        <v>55</v>
      </c>
      <c r="B66" s="107" t="s">
        <v>1411</v>
      </c>
      <c r="C66" s="147" t="s">
        <v>1338</v>
      </c>
      <c r="D66" s="149" t="s">
        <v>1303</v>
      </c>
      <c r="E66" s="142"/>
    </row>
    <row r="67" spans="1:5" ht="27.95" customHeight="1" x14ac:dyDescent="0.25">
      <c r="A67" s="87">
        <v>56</v>
      </c>
      <c r="B67" s="107" t="s">
        <v>1412</v>
      </c>
      <c r="C67" s="120" t="s">
        <v>1338</v>
      </c>
      <c r="D67" s="149" t="s">
        <v>1303</v>
      </c>
      <c r="E67" s="142"/>
    </row>
    <row r="68" spans="1:5" ht="27.95" customHeight="1" x14ac:dyDescent="0.25">
      <c r="A68" s="87">
        <v>57</v>
      </c>
      <c r="B68" s="107" t="s">
        <v>1413</v>
      </c>
      <c r="C68" s="120" t="s">
        <v>1338</v>
      </c>
      <c r="D68" s="149" t="s">
        <v>1303</v>
      </c>
      <c r="E68" s="142"/>
    </row>
    <row r="69" spans="1:5" ht="27.95" customHeight="1" x14ac:dyDescent="0.25">
      <c r="A69" s="87">
        <v>58</v>
      </c>
      <c r="B69" s="107" t="s">
        <v>1414</v>
      </c>
      <c r="C69" s="120" t="s">
        <v>1338</v>
      </c>
      <c r="D69" s="149" t="s">
        <v>1303</v>
      </c>
      <c r="E69" s="142"/>
    </row>
    <row r="70" spans="1:5" ht="27.95" customHeight="1" x14ac:dyDescent="0.25">
      <c r="A70" s="87">
        <v>59</v>
      </c>
      <c r="B70" s="107" t="s">
        <v>1415</v>
      </c>
      <c r="C70" s="120" t="s">
        <v>1338</v>
      </c>
      <c r="D70" s="149" t="s">
        <v>1303</v>
      </c>
      <c r="E70" s="142"/>
    </row>
    <row r="71" spans="1:5" ht="289.5" customHeight="1" x14ac:dyDescent="0.25">
      <c r="A71" s="87">
        <v>60</v>
      </c>
      <c r="B71" s="107" t="s">
        <v>1416</v>
      </c>
      <c r="C71" s="120" t="s">
        <v>1338</v>
      </c>
      <c r="D71" s="149" t="s">
        <v>1303</v>
      </c>
      <c r="E71" s="121" t="s">
        <v>1417</v>
      </c>
    </row>
    <row r="72" spans="1:5" ht="37.35" customHeight="1" thickBot="1" x14ac:dyDescent="0.3">
      <c r="A72" s="87">
        <v>61</v>
      </c>
      <c r="B72" s="136" t="s">
        <v>1418</v>
      </c>
      <c r="C72" s="120" t="s">
        <v>1338</v>
      </c>
      <c r="D72" s="96" t="s">
        <v>1303</v>
      </c>
      <c r="E72" s="142"/>
    </row>
    <row r="73" spans="1:5" ht="15.75" thickBot="1" x14ac:dyDescent="0.3">
      <c r="A73" s="198" t="s">
        <v>1419</v>
      </c>
      <c r="B73" s="199"/>
      <c r="C73" s="199"/>
      <c r="D73" s="199"/>
      <c r="E73" s="200"/>
    </row>
    <row r="74" spans="1:5" x14ac:dyDescent="0.25">
      <c r="A74" s="116">
        <v>62</v>
      </c>
      <c r="B74" s="201" t="s">
        <v>1420</v>
      </c>
      <c r="C74" s="162" t="s">
        <v>1421</v>
      </c>
      <c r="D74" s="163" t="s">
        <v>1303</v>
      </c>
      <c r="E74" s="164"/>
    </row>
    <row r="75" spans="1:5" x14ac:dyDescent="0.25">
      <c r="A75" s="92">
        <v>63</v>
      </c>
      <c r="B75" s="202"/>
      <c r="C75" s="165" t="s">
        <v>1422</v>
      </c>
      <c r="D75" s="166" t="s">
        <v>1303</v>
      </c>
      <c r="E75" s="135"/>
    </row>
    <row r="76" spans="1:5" x14ac:dyDescent="0.25">
      <c r="A76" s="92">
        <v>64</v>
      </c>
      <c r="B76" s="202"/>
      <c r="C76" s="165" t="s">
        <v>1423</v>
      </c>
      <c r="D76" s="166" t="s">
        <v>1303</v>
      </c>
      <c r="E76" s="135"/>
    </row>
    <row r="77" spans="1:5" ht="15.75" thickBot="1" x14ac:dyDescent="0.3">
      <c r="A77" s="150">
        <v>65</v>
      </c>
      <c r="B77" s="203"/>
      <c r="C77" s="167" t="s">
        <v>1424</v>
      </c>
      <c r="D77" s="168" t="s">
        <v>1303</v>
      </c>
      <c r="E77" s="153"/>
    </row>
    <row r="84" spans="4:4" x14ac:dyDescent="0.25">
      <c r="D84" s="118"/>
    </row>
  </sheetData>
  <mergeCells count="22">
    <mergeCell ref="A55:B55"/>
    <mergeCell ref="A73:E73"/>
    <mergeCell ref="B74:B77"/>
    <mergeCell ref="A25:B25"/>
    <mergeCell ref="C25:D25"/>
    <mergeCell ref="A27:B27"/>
    <mergeCell ref="C27:E27"/>
    <mergeCell ref="B32:B33"/>
    <mergeCell ref="B41:B45"/>
    <mergeCell ref="A11:B11"/>
    <mergeCell ref="C11:E11"/>
    <mergeCell ref="A18:B18"/>
    <mergeCell ref="C18:E18"/>
    <mergeCell ref="A21:B21"/>
    <mergeCell ref="C21:E21"/>
    <mergeCell ref="A5:B5"/>
    <mergeCell ref="C5:E5"/>
    <mergeCell ref="A1:E1"/>
    <mergeCell ref="A2:E2"/>
    <mergeCell ref="A3:C3"/>
    <mergeCell ref="D3:E3"/>
    <mergeCell ref="A4:B4"/>
  </mergeCells>
  <pageMargins left="0.7" right="0.7" top="0.78740157499999996" bottom="0.78740157499999996" header="0.3" footer="0.3"/>
  <pageSetup paperSize="8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topLeftCell="A49" zoomScale="70" zoomScaleNormal="70" workbookViewId="0">
      <selection activeCell="I8" sqref="I8"/>
    </sheetView>
  </sheetViews>
  <sheetFormatPr defaultColWidth="8.7109375" defaultRowHeight="15" x14ac:dyDescent="0.25"/>
  <cols>
    <col min="1" max="1" width="22.85546875" style="14" customWidth="1"/>
    <col min="2" max="2" width="21.5703125" style="14" customWidth="1"/>
    <col min="3" max="3" width="28.5703125" style="14" customWidth="1"/>
    <col min="4" max="4" width="19.5703125" style="14" customWidth="1"/>
    <col min="5" max="5" width="50.140625" style="14" customWidth="1"/>
    <col min="6" max="16384" width="8.7109375" style="14"/>
  </cols>
  <sheetData>
    <row r="1" spans="1:5" ht="46.5" customHeight="1" thickBot="1" x14ac:dyDescent="0.3">
      <c r="A1" s="184" t="s">
        <v>1285</v>
      </c>
      <c r="B1" s="185"/>
      <c r="C1" s="185"/>
      <c r="D1" s="185"/>
      <c r="E1" s="186"/>
    </row>
    <row r="2" spans="1:5" ht="31.5" customHeight="1" thickBot="1" x14ac:dyDescent="0.3">
      <c r="A2" s="187" t="s">
        <v>1425</v>
      </c>
      <c r="B2" s="188"/>
      <c r="C2" s="188"/>
      <c r="D2" s="188"/>
      <c r="E2" s="189"/>
    </row>
    <row r="3" spans="1:5" ht="30" customHeight="1" thickBot="1" x14ac:dyDescent="0.3">
      <c r="A3" s="181" t="s">
        <v>1287</v>
      </c>
      <c r="B3" s="182"/>
      <c r="C3" s="182"/>
      <c r="D3" s="190" t="s">
        <v>1288</v>
      </c>
      <c r="E3" s="191"/>
    </row>
    <row r="4" spans="1:5" ht="29.25" customHeight="1" thickBot="1" x14ac:dyDescent="0.3">
      <c r="A4" s="181" t="s">
        <v>1289</v>
      </c>
      <c r="B4" s="183"/>
      <c r="C4" s="84" t="s">
        <v>1290</v>
      </c>
      <c r="D4" s="85" t="s">
        <v>1291</v>
      </c>
      <c r="E4" s="86" t="s">
        <v>1292</v>
      </c>
    </row>
    <row r="5" spans="1:5" ht="27.75" customHeight="1" thickBot="1" x14ac:dyDescent="0.3">
      <c r="A5" s="198" t="s">
        <v>1293</v>
      </c>
      <c r="B5" s="199"/>
      <c r="C5" s="199"/>
      <c r="D5" s="199"/>
      <c r="E5" s="200"/>
    </row>
    <row r="6" spans="1:5" ht="28.5" customHeight="1" x14ac:dyDescent="0.25">
      <c r="A6" s="116">
        <v>1</v>
      </c>
      <c r="B6" s="88" t="s">
        <v>1294</v>
      </c>
      <c r="C6" s="169" t="s">
        <v>1295</v>
      </c>
      <c r="D6" s="90" t="s">
        <v>1296</v>
      </c>
      <c r="E6" s="170" t="s">
        <v>1297</v>
      </c>
    </row>
    <row r="7" spans="1:5" ht="44.25" customHeight="1" x14ac:dyDescent="0.25">
      <c r="A7" s="92">
        <v>2</v>
      </c>
      <c r="B7" s="93" t="s">
        <v>1298</v>
      </c>
      <c r="C7" s="89" t="s">
        <v>1299</v>
      </c>
      <c r="D7" s="94" t="s">
        <v>1296</v>
      </c>
      <c r="E7" s="171" t="s">
        <v>1300</v>
      </c>
    </row>
    <row r="8" spans="1:5" ht="40.5" customHeight="1" x14ac:dyDescent="0.25">
      <c r="A8" s="92">
        <v>3</v>
      </c>
      <c r="B8" s="93" t="s">
        <v>1301</v>
      </c>
      <c r="C8" s="89" t="s">
        <v>1302</v>
      </c>
      <c r="D8" s="94" t="s">
        <v>1296</v>
      </c>
      <c r="E8" s="97" t="s">
        <v>1304</v>
      </c>
    </row>
    <row r="9" spans="1:5" ht="38.25" customHeight="1" x14ac:dyDescent="0.25">
      <c r="A9" s="92">
        <v>4</v>
      </c>
      <c r="B9" s="93" t="s">
        <v>1305</v>
      </c>
      <c r="C9" s="98" t="s">
        <v>1306</v>
      </c>
      <c r="D9" s="96" t="s">
        <v>1303</v>
      </c>
      <c r="E9" s="97" t="s">
        <v>1307</v>
      </c>
    </row>
    <row r="10" spans="1:5" ht="41.25" customHeight="1" thickBot="1" x14ac:dyDescent="0.3">
      <c r="A10" s="150">
        <v>5</v>
      </c>
      <c r="B10" s="100" t="s">
        <v>1308</v>
      </c>
      <c r="C10" s="172">
        <v>5</v>
      </c>
      <c r="D10" s="102" t="s">
        <v>1303</v>
      </c>
      <c r="E10" s="173"/>
    </row>
    <row r="11" spans="1:5" ht="27.75" customHeight="1" thickBot="1" x14ac:dyDescent="0.3">
      <c r="A11" s="208" t="s">
        <v>1309</v>
      </c>
      <c r="B11" s="209"/>
      <c r="C11" s="209"/>
      <c r="D11" s="209"/>
      <c r="E11" s="210"/>
    </row>
    <row r="12" spans="1:5" ht="40.5" customHeight="1" x14ac:dyDescent="0.25">
      <c r="A12" s="87">
        <f>A10+1</f>
        <v>6</v>
      </c>
      <c r="B12" s="88" t="s">
        <v>1310</v>
      </c>
      <c r="C12" s="104" t="s">
        <v>1311</v>
      </c>
      <c r="D12" s="105" t="s">
        <v>1303</v>
      </c>
      <c r="E12" s="106"/>
    </row>
    <row r="13" spans="1:5" ht="55.5" customHeight="1" x14ac:dyDescent="0.25">
      <c r="A13" s="87">
        <f>A12+1</f>
        <v>7</v>
      </c>
      <c r="B13" s="107" t="s">
        <v>1312</v>
      </c>
      <c r="C13" s="108" t="s">
        <v>1313</v>
      </c>
      <c r="D13" s="96" t="s">
        <v>1303</v>
      </c>
      <c r="E13" s="109"/>
    </row>
    <row r="14" spans="1:5" ht="30" x14ac:dyDescent="0.25">
      <c r="A14" s="87">
        <f t="shared" ref="A14:A15" si="0">A13+1</f>
        <v>8</v>
      </c>
      <c r="B14" s="107" t="s">
        <v>1314</v>
      </c>
      <c r="C14" s="108" t="s">
        <v>1426</v>
      </c>
      <c r="D14" s="96" t="s">
        <v>1303</v>
      </c>
      <c r="E14" s="97" t="s">
        <v>1316</v>
      </c>
    </row>
    <row r="15" spans="1:5" ht="30" x14ac:dyDescent="0.25">
      <c r="A15" s="87">
        <f t="shared" si="0"/>
        <v>9</v>
      </c>
      <c r="B15" s="107" t="s">
        <v>1317</v>
      </c>
      <c r="C15" s="108" t="s">
        <v>1328</v>
      </c>
      <c r="D15" s="96" t="s">
        <v>1303</v>
      </c>
      <c r="E15" s="97" t="s">
        <v>1319</v>
      </c>
    </row>
    <row r="16" spans="1:5" ht="54" customHeight="1" x14ac:dyDescent="0.25">
      <c r="A16" s="87">
        <f>A15+1</f>
        <v>10</v>
      </c>
      <c r="B16" s="107" t="s">
        <v>1320</v>
      </c>
      <c r="C16" s="108" t="s">
        <v>1427</v>
      </c>
      <c r="D16" s="96" t="s">
        <v>1303</v>
      </c>
      <c r="E16" s="97" t="s">
        <v>1322</v>
      </c>
    </row>
    <row r="17" spans="1:10" ht="38.25" customHeight="1" thickBot="1" x14ac:dyDescent="0.3">
      <c r="A17" s="87">
        <f t="shared" ref="A17" si="1">A16+1</f>
        <v>11</v>
      </c>
      <c r="B17" s="107" t="s">
        <v>1323</v>
      </c>
      <c r="C17" s="110" t="s">
        <v>1428</v>
      </c>
      <c r="D17" s="96" t="s">
        <v>1303</v>
      </c>
      <c r="E17" s="111" t="s">
        <v>1325</v>
      </c>
    </row>
    <row r="18" spans="1:10" ht="30" customHeight="1" thickBot="1" x14ac:dyDescent="0.3">
      <c r="A18" s="192" t="s">
        <v>1326</v>
      </c>
      <c r="B18" s="193"/>
      <c r="C18" s="194"/>
      <c r="D18" s="194"/>
      <c r="E18" s="195"/>
    </row>
    <row r="19" spans="1:10" ht="66.599999999999994" customHeight="1" x14ac:dyDescent="0.25">
      <c r="A19" s="87">
        <v>12</v>
      </c>
      <c r="B19" s="112" t="s">
        <v>1327</v>
      </c>
      <c r="C19" s="108" t="s">
        <v>1429</v>
      </c>
      <c r="D19" s="113" t="s">
        <v>1303</v>
      </c>
      <c r="E19" s="114" t="s">
        <v>1329</v>
      </c>
    </row>
    <row r="20" spans="1:10" ht="45.75" thickBot="1" x14ac:dyDescent="0.3">
      <c r="A20" s="92">
        <v>13</v>
      </c>
      <c r="B20" s="112" t="s">
        <v>1330</v>
      </c>
      <c r="C20" s="110" t="s">
        <v>1331</v>
      </c>
      <c r="D20" s="96" t="s">
        <v>1303</v>
      </c>
      <c r="E20" s="115" t="s">
        <v>1430</v>
      </c>
    </row>
    <row r="21" spans="1:10" ht="33" customHeight="1" thickBot="1" x14ac:dyDescent="0.3">
      <c r="A21" s="198" t="s">
        <v>1333</v>
      </c>
      <c r="B21" s="199"/>
      <c r="C21" s="204"/>
      <c r="D21" s="204"/>
      <c r="E21" s="205"/>
    </row>
    <row r="22" spans="1:10" ht="47.1" customHeight="1" x14ac:dyDescent="0.25">
      <c r="A22" s="116">
        <v>14</v>
      </c>
      <c r="B22" s="88" t="s">
        <v>1334</v>
      </c>
      <c r="C22" s="169" t="s">
        <v>1335</v>
      </c>
      <c r="D22" s="105" t="s">
        <v>1303</v>
      </c>
      <c r="E22" s="174" t="s">
        <v>1336</v>
      </c>
      <c r="J22" s="118"/>
    </row>
    <row r="23" spans="1:10" ht="80.45" customHeight="1" x14ac:dyDescent="0.25">
      <c r="A23" s="92">
        <v>15</v>
      </c>
      <c r="B23" s="93" t="s">
        <v>1337</v>
      </c>
      <c r="C23" s="120" t="s">
        <v>1338</v>
      </c>
      <c r="D23" s="96" t="s">
        <v>1303</v>
      </c>
      <c r="E23" s="121" t="s">
        <v>1339</v>
      </c>
      <c r="F23" s="28"/>
    </row>
    <row r="24" spans="1:10" ht="31.5" customHeight="1" thickBot="1" x14ac:dyDescent="0.3">
      <c r="A24" s="150">
        <v>16</v>
      </c>
      <c r="B24" s="151" t="s">
        <v>1340</v>
      </c>
      <c r="C24" s="172" t="s">
        <v>1338</v>
      </c>
      <c r="D24" s="102" t="s">
        <v>1303</v>
      </c>
      <c r="E24" s="173"/>
      <c r="F24" s="28"/>
    </row>
    <row r="25" spans="1:10" ht="33.950000000000003" customHeight="1" thickBot="1" x14ac:dyDescent="0.3">
      <c r="A25" s="208" t="s">
        <v>1341</v>
      </c>
      <c r="B25" s="209"/>
      <c r="C25" s="209"/>
      <c r="D25" s="209"/>
      <c r="E25" s="175"/>
    </row>
    <row r="26" spans="1:10" ht="30.75" thickBot="1" x14ac:dyDescent="0.3">
      <c r="A26" s="127">
        <v>17</v>
      </c>
      <c r="B26" s="128" t="s">
        <v>1342</v>
      </c>
      <c r="C26" s="129" t="s">
        <v>1343</v>
      </c>
      <c r="D26" s="130" t="s">
        <v>1303</v>
      </c>
      <c r="E26" s="131" t="s">
        <v>1344</v>
      </c>
    </row>
    <row r="27" spans="1:10" ht="34.5" customHeight="1" thickBot="1" x14ac:dyDescent="0.3">
      <c r="A27" s="198" t="s">
        <v>1345</v>
      </c>
      <c r="B27" s="199"/>
      <c r="C27" s="204"/>
      <c r="D27" s="204"/>
      <c r="E27" s="205"/>
    </row>
    <row r="28" spans="1:10" ht="30.95" customHeight="1" x14ac:dyDescent="0.25">
      <c r="A28" s="116">
        <v>18</v>
      </c>
      <c r="B28" s="88" t="s">
        <v>1346</v>
      </c>
      <c r="C28" s="132" t="s">
        <v>1347</v>
      </c>
      <c r="D28" s="105" t="s">
        <v>1303</v>
      </c>
      <c r="E28" s="174" t="s">
        <v>1354</v>
      </c>
    </row>
    <row r="29" spans="1:10" ht="30.95" customHeight="1" x14ac:dyDescent="0.25">
      <c r="A29" s="92">
        <v>19</v>
      </c>
      <c r="B29" s="93" t="s">
        <v>1348</v>
      </c>
      <c r="C29" s="143" t="s">
        <v>1338</v>
      </c>
      <c r="D29" s="96" t="s">
        <v>1303</v>
      </c>
      <c r="E29" s="97" t="s">
        <v>1349</v>
      </c>
    </row>
    <row r="30" spans="1:10" ht="30.95" customHeight="1" x14ac:dyDescent="0.25">
      <c r="A30" s="92">
        <v>20</v>
      </c>
      <c r="B30" s="93" t="s">
        <v>1350</v>
      </c>
      <c r="C30" s="143" t="s">
        <v>1351</v>
      </c>
      <c r="D30" s="96" t="s">
        <v>1303</v>
      </c>
      <c r="E30" s="133"/>
    </row>
    <row r="31" spans="1:10" ht="30" customHeight="1" x14ac:dyDescent="0.25">
      <c r="A31" s="92">
        <v>21</v>
      </c>
      <c r="B31" s="107" t="s">
        <v>1352</v>
      </c>
      <c r="C31" s="108" t="s">
        <v>1353</v>
      </c>
      <c r="D31" s="96" t="s">
        <v>1303</v>
      </c>
      <c r="E31" s="97" t="s">
        <v>1354</v>
      </c>
    </row>
    <row r="32" spans="1:10" ht="39" customHeight="1" x14ac:dyDescent="0.25">
      <c r="A32" s="92">
        <v>22</v>
      </c>
      <c r="B32" s="206" t="s">
        <v>1355</v>
      </c>
      <c r="C32" s="120" t="s">
        <v>1356</v>
      </c>
      <c r="D32" s="96" t="s">
        <v>1303</v>
      </c>
      <c r="E32" s="97" t="s">
        <v>1354</v>
      </c>
    </row>
    <row r="33" spans="1:11" ht="35.450000000000003" customHeight="1" x14ac:dyDescent="0.25">
      <c r="A33" s="92">
        <v>23</v>
      </c>
      <c r="B33" s="206"/>
      <c r="C33" s="120" t="s">
        <v>1357</v>
      </c>
      <c r="D33" s="96" t="s">
        <v>1303</v>
      </c>
      <c r="E33" s="135"/>
    </row>
    <row r="34" spans="1:11" ht="53.45" customHeight="1" x14ac:dyDescent="0.25">
      <c r="A34" s="92">
        <v>24</v>
      </c>
      <c r="B34" s="136" t="s">
        <v>1358</v>
      </c>
      <c r="C34" s="120" t="s">
        <v>1359</v>
      </c>
      <c r="D34" s="137" t="s">
        <v>1303</v>
      </c>
      <c r="E34" s="133"/>
      <c r="K34" s="138"/>
    </row>
    <row r="35" spans="1:11" ht="60" x14ac:dyDescent="0.25">
      <c r="A35" s="92">
        <v>25</v>
      </c>
      <c r="B35" s="93" t="s">
        <v>1360</v>
      </c>
      <c r="C35" s="120" t="s">
        <v>1361</v>
      </c>
      <c r="D35" s="96" t="s">
        <v>1303</v>
      </c>
      <c r="E35" s="135"/>
    </row>
    <row r="36" spans="1:11" ht="56.45" customHeight="1" x14ac:dyDescent="0.25">
      <c r="A36" s="92">
        <v>26</v>
      </c>
      <c r="B36" s="107" t="s">
        <v>1362</v>
      </c>
      <c r="C36" s="108" t="s">
        <v>1338</v>
      </c>
      <c r="D36" s="139" t="s">
        <v>1303</v>
      </c>
      <c r="E36" s="133"/>
    </row>
    <row r="37" spans="1:11" ht="54" customHeight="1" x14ac:dyDescent="0.25">
      <c r="A37" s="92">
        <v>27</v>
      </c>
      <c r="B37" s="140" t="s">
        <v>1363</v>
      </c>
      <c r="C37" s="141" t="s">
        <v>1364</v>
      </c>
      <c r="D37" s="137" t="s">
        <v>1303</v>
      </c>
      <c r="E37" s="97" t="s">
        <v>1365</v>
      </c>
    </row>
    <row r="38" spans="1:11" ht="54" customHeight="1" x14ac:dyDescent="0.25">
      <c r="A38" s="92">
        <v>28</v>
      </c>
      <c r="B38" s="140" t="s">
        <v>1366</v>
      </c>
      <c r="C38" s="141" t="s">
        <v>1367</v>
      </c>
      <c r="D38" s="137" t="s">
        <v>1303</v>
      </c>
      <c r="E38" s="133"/>
    </row>
    <row r="39" spans="1:11" ht="30.6" customHeight="1" x14ac:dyDescent="0.25">
      <c r="A39" s="92">
        <v>29</v>
      </c>
      <c r="B39" s="93" t="s">
        <v>1368</v>
      </c>
      <c r="C39" s="120" t="s">
        <v>1369</v>
      </c>
      <c r="D39" s="96" t="s">
        <v>1303</v>
      </c>
      <c r="E39" s="142"/>
    </row>
    <row r="40" spans="1:11" ht="71.25" customHeight="1" x14ac:dyDescent="0.25">
      <c r="A40" s="92">
        <v>30</v>
      </c>
      <c r="B40" s="93" t="s">
        <v>1370</v>
      </c>
      <c r="C40" s="120" t="s">
        <v>1371</v>
      </c>
      <c r="D40" s="96" t="s">
        <v>1303</v>
      </c>
      <c r="E40" s="142"/>
    </row>
    <row r="41" spans="1:11" ht="75" x14ac:dyDescent="0.25">
      <c r="A41" s="92">
        <v>31</v>
      </c>
      <c r="B41" s="207" t="s">
        <v>1372</v>
      </c>
      <c r="C41" s="143" t="s">
        <v>1373</v>
      </c>
      <c r="D41" s="96" t="s">
        <v>1303</v>
      </c>
      <c r="E41" s="142"/>
    </row>
    <row r="42" spans="1:11" ht="69" customHeight="1" x14ac:dyDescent="0.25">
      <c r="A42" s="92">
        <f>A41+1</f>
        <v>32</v>
      </c>
      <c r="B42" s="207"/>
      <c r="C42" s="143" t="s">
        <v>1374</v>
      </c>
      <c r="D42" s="96" t="s">
        <v>1303</v>
      </c>
      <c r="E42" s="121" t="s">
        <v>1375</v>
      </c>
    </row>
    <row r="43" spans="1:11" ht="77.25" customHeight="1" x14ac:dyDescent="0.25">
      <c r="A43" s="92">
        <f>A42+1</f>
        <v>33</v>
      </c>
      <c r="B43" s="207"/>
      <c r="C43" s="143" t="s">
        <v>1376</v>
      </c>
      <c r="D43" s="96" t="s">
        <v>1303</v>
      </c>
      <c r="E43" s="97" t="s">
        <v>1375</v>
      </c>
    </row>
    <row r="44" spans="1:11" ht="69.75" customHeight="1" x14ac:dyDescent="0.25">
      <c r="A44" s="92">
        <v>34</v>
      </c>
      <c r="B44" s="207"/>
      <c r="C44" s="144" t="s">
        <v>1377</v>
      </c>
      <c r="D44" s="96" t="s">
        <v>1303</v>
      </c>
      <c r="E44" s="135"/>
    </row>
    <row r="45" spans="1:11" ht="43.5" customHeight="1" x14ac:dyDescent="0.25">
      <c r="A45" s="92">
        <v>35</v>
      </c>
      <c r="B45" s="207"/>
      <c r="C45" s="144" t="s">
        <v>1378</v>
      </c>
      <c r="D45" s="96" t="s">
        <v>1303</v>
      </c>
      <c r="E45" s="135"/>
    </row>
    <row r="46" spans="1:11" ht="43.5" customHeight="1" x14ac:dyDescent="0.25">
      <c r="A46" s="92">
        <v>36</v>
      </c>
      <c r="B46" s="136" t="s">
        <v>1379</v>
      </c>
      <c r="C46" s="108" t="s">
        <v>1338</v>
      </c>
      <c r="D46" s="96" t="s">
        <v>1303</v>
      </c>
      <c r="E46" s="135"/>
    </row>
    <row r="47" spans="1:11" ht="75.599999999999994" customHeight="1" x14ac:dyDescent="0.25">
      <c r="A47" s="92">
        <v>37</v>
      </c>
      <c r="B47" s="136" t="s">
        <v>1380</v>
      </c>
      <c r="C47" s="108" t="s">
        <v>1338</v>
      </c>
      <c r="D47" s="96" t="s">
        <v>1303</v>
      </c>
      <c r="E47" s="135"/>
    </row>
    <row r="48" spans="1:11" ht="95.45" customHeight="1" x14ac:dyDescent="0.25">
      <c r="A48" s="92">
        <v>38</v>
      </c>
      <c r="B48" s="136" t="s">
        <v>1381</v>
      </c>
      <c r="C48" s="108" t="s">
        <v>1338</v>
      </c>
      <c r="D48" s="96" t="s">
        <v>1303</v>
      </c>
      <c r="E48" s="135"/>
    </row>
    <row r="49" spans="1:7" ht="79.5" customHeight="1" x14ac:dyDescent="0.25">
      <c r="A49" s="92">
        <v>39</v>
      </c>
      <c r="B49" s="136" t="s">
        <v>1382</v>
      </c>
      <c r="C49" s="108" t="s">
        <v>1338</v>
      </c>
      <c r="D49" s="145" t="s">
        <v>1383</v>
      </c>
      <c r="E49" s="146" t="s">
        <v>1384</v>
      </c>
    </row>
    <row r="50" spans="1:7" ht="134.44999999999999" customHeight="1" x14ac:dyDescent="0.25">
      <c r="A50" s="92">
        <v>40</v>
      </c>
      <c r="B50" s="136" t="s">
        <v>1385</v>
      </c>
      <c r="C50" s="147" t="s">
        <v>1386</v>
      </c>
      <c r="D50" s="96" t="s">
        <v>1303</v>
      </c>
      <c r="E50" s="148" t="s">
        <v>1387</v>
      </c>
    </row>
    <row r="51" spans="1:7" ht="134.44999999999999" customHeight="1" x14ac:dyDescent="0.25">
      <c r="A51" s="92">
        <v>41</v>
      </c>
      <c r="B51" s="136" t="s">
        <v>1388</v>
      </c>
      <c r="C51" s="147" t="s">
        <v>1389</v>
      </c>
      <c r="D51" s="149" t="s">
        <v>1303</v>
      </c>
      <c r="E51" s="111" t="s">
        <v>1387</v>
      </c>
    </row>
    <row r="52" spans="1:7" ht="93" customHeight="1" x14ac:dyDescent="0.25">
      <c r="A52" s="92">
        <v>42</v>
      </c>
      <c r="B52" s="136" t="s">
        <v>1390</v>
      </c>
      <c r="C52" s="147" t="s">
        <v>1391</v>
      </c>
      <c r="D52" s="149" t="s">
        <v>1303</v>
      </c>
      <c r="E52" s="111" t="s">
        <v>1392</v>
      </c>
    </row>
    <row r="53" spans="1:7" ht="146.25" customHeight="1" x14ac:dyDescent="0.25">
      <c r="A53" s="92">
        <v>43</v>
      </c>
      <c r="B53" s="136" t="s">
        <v>1393</v>
      </c>
      <c r="C53" s="147" t="s">
        <v>1394</v>
      </c>
      <c r="D53" s="149" t="s">
        <v>1303</v>
      </c>
      <c r="E53" s="111" t="s">
        <v>1387</v>
      </c>
    </row>
    <row r="54" spans="1:7" ht="75" customHeight="1" thickBot="1" x14ac:dyDescent="0.3">
      <c r="A54" s="150">
        <v>44</v>
      </c>
      <c r="B54" s="151" t="s">
        <v>1395</v>
      </c>
      <c r="C54" s="152" t="s">
        <v>1338</v>
      </c>
      <c r="D54" s="102" t="s">
        <v>1303</v>
      </c>
      <c r="E54" s="153"/>
    </row>
    <row r="55" spans="1:7" s="157" customFormat="1" ht="30.6" customHeight="1" thickBot="1" x14ac:dyDescent="0.3">
      <c r="A55" s="196" t="s">
        <v>1396</v>
      </c>
      <c r="B55" s="197"/>
      <c r="C55" s="154"/>
      <c r="D55" s="154"/>
      <c r="E55" s="155"/>
      <c r="F55" s="156"/>
      <c r="G55" s="156"/>
    </row>
    <row r="56" spans="1:7" ht="30.6" customHeight="1" x14ac:dyDescent="0.25">
      <c r="A56" s="87">
        <v>45</v>
      </c>
      <c r="B56" s="112" t="s">
        <v>1397</v>
      </c>
      <c r="C56" s="158" t="s">
        <v>1338</v>
      </c>
      <c r="D56" s="159" t="s">
        <v>1303</v>
      </c>
      <c r="E56" s="160"/>
    </row>
    <row r="57" spans="1:7" ht="78.599999999999994" customHeight="1" x14ac:dyDescent="0.25">
      <c r="A57" s="92">
        <v>46</v>
      </c>
      <c r="B57" s="161" t="s">
        <v>1398</v>
      </c>
      <c r="C57" s="120" t="s">
        <v>1338</v>
      </c>
      <c r="D57" s="149" t="s">
        <v>1303</v>
      </c>
      <c r="E57" s="146" t="s">
        <v>1399</v>
      </c>
    </row>
    <row r="58" spans="1:7" ht="33" customHeight="1" x14ac:dyDescent="0.25">
      <c r="A58" s="92">
        <v>47</v>
      </c>
      <c r="B58" s="161" t="s">
        <v>1400</v>
      </c>
      <c r="C58" s="120" t="s">
        <v>1338</v>
      </c>
      <c r="D58" s="149" t="s">
        <v>1303</v>
      </c>
      <c r="E58" s="142"/>
    </row>
    <row r="59" spans="1:7" ht="33" customHeight="1" x14ac:dyDescent="0.25">
      <c r="A59" s="92">
        <v>48</v>
      </c>
      <c r="B59" s="161" t="s">
        <v>1401</v>
      </c>
      <c r="C59" s="120" t="s">
        <v>1338</v>
      </c>
      <c r="D59" s="149" t="s">
        <v>1303</v>
      </c>
      <c r="E59" s="142"/>
    </row>
    <row r="60" spans="1:7" ht="27.95" customHeight="1" x14ac:dyDescent="0.25">
      <c r="A60" s="92">
        <v>49</v>
      </c>
      <c r="B60" s="107" t="s">
        <v>1402</v>
      </c>
      <c r="C60" s="120" t="s">
        <v>1338</v>
      </c>
      <c r="D60" s="149" t="s">
        <v>1303</v>
      </c>
      <c r="E60" s="142"/>
    </row>
    <row r="61" spans="1:7" ht="41.45" customHeight="1" x14ac:dyDescent="0.25">
      <c r="A61" s="92">
        <v>50</v>
      </c>
      <c r="B61" s="107" t="s">
        <v>1403</v>
      </c>
      <c r="C61" s="120" t="s">
        <v>1338</v>
      </c>
      <c r="D61" s="149" t="s">
        <v>1303</v>
      </c>
      <c r="E61" s="142"/>
    </row>
    <row r="62" spans="1:7" ht="49.5" customHeight="1" x14ac:dyDescent="0.25">
      <c r="A62" s="92">
        <v>51</v>
      </c>
      <c r="B62" s="93" t="s">
        <v>1431</v>
      </c>
      <c r="C62" s="120" t="s">
        <v>1338</v>
      </c>
      <c r="D62" s="96" t="s">
        <v>1303</v>
      </c>
      <c r="E62" s="142"/>
    </row>
    <row r="63" spans="1:7" ht="84.95" customHeight="1" x14ac:dyDescent="0.25">
      <c r="A63" s="92">
        <v>52</v>
      </c>
      <c r="B63" s="140" t="s">
        <v>1405</v>
      </c>
      <c r="C63" s="143" t="s">
        <v>1406</v>
      </c>
      <c r="D63" s="149" t="s">
        <v>1407</v>
      </c>
      <c r="E63" s="146" t="s">
        <v>1408</v>
      </c>
    </row>
    <row r="64" spans="1:7" ht="36.6" customHeight="1" x14ac:dyDescent="0.25">
      <c r="A64" s="92">
        <v>53</v>
      </c>
      <c r="B64" s="107" t="s">
        <v>1409</v>
      </c>
      <c r="C64" s="147" t="s">
        <v>1338</v>
      </c>
      <c r="D64" s="149" t="s">
        <v>1303</v>
      </c>
      <c r="E64" s="142"/>
    </row>
    <row r="65" spans="1:5" ht="36.6" customHeight="1" x14ac:dyDescent="0.25">
      <c r="A65" s="92">
        <v>54</v>
      </c>
      <c r="B65" s="107" t="s">
        <v>1410</v>
      </c>
      <c r="C65" s="147" t="s">
        <v>1338</v>
      </c>
      <c r="D65" s="149" t="s">
        <v>1303</v>
      </c>
      <c r="E65" s="142"/>
    </row>
    <row r="66" spans="1:5" ht="36.6" customHeight="1" x14ac:dyDescent="0.25">
      <c r="A66" s="92">
        <v>55</v>
      </c>
      <c r="B66" s="107" t="s">
        <v>1411</v>
      </c>
      <c r="C66" s="147" t="s">
        <v>1338</v>
      </c>
      <c r="D66" s="149" t="s">
        <v>1303</v>
      </c>
      <c r="E66" s="142"/>
    </row>
    <row r="67" spans="1:5" ht="27.95" customHeight="1" x14ac:dyDescent="0.25">
      <c r="A67" s="92">
        <v>56</v>
      </c>
      <c r="B67" s="107" t="s">
        <v>1412</v>
      </c>
      <c r="C67" s="120" t="s">
        <v>1338</v>
      </c>
      <c r="D67" s="149" t="s">
        <v>1303</v>
      </c>
      <c r="E67" s="142"/>
    </row>
    <row r="68" spans="1:5" ht="27.95" customHeight="1" x14ac:dyDescent="0.25">
      <c r="A68" s="92">
        <v>57</v>
      </c>
      <c r="B68" s="107" t="s">
        <v>1413</v>
      </c>
      <c r="C68" s="120" t="s">
        <v>1338</v>
      </c>
      <c r="D68" s="149" t="s">
        <v>1303</v>
      </c>
      <c r="E68" s="142"/>
    </row>
    <row r="69" spans="1:5" ht="88.5" customHeight="1" x14ac:dyDescent="0.25">
      <c r="A69" s="92">
        <v>58</v>
      </c>
      <c r="B69" s="107" t="s">
        <v>1432</v>
      </c>
      <c r="C69" s="143" t="s">
        <v>1433</v>
      </c>
      <c r="D69" s="149" t="s">
        <v>1407</v>
      </c>
      <c r="E69" s="146" t="s">
        <v>1434</v>
      </c>
    </row>
    <row r="70" spans="1:5" ht="27.95" customHeight="1" x14ac:dyDescent="0.25">
      <c r="A70" s="92">
        <v>59</v>
      </c>
      <c r="B70" s="107" t="s">
        <v>1414</v>
      </c>
      <c r="C70" s="120" t="s">
        <v>1338</v>
      </c>
      <c r="D70" s="149" t="s">
        <v>1303</v>
      </c>
      <c r="E70" s="142"/>
    </row>
    <row r="71" spans="1:5" ht="27.95" customHeight="1" x14ac:dyDescent="0.25">
      <c r="A71" s="92">
        <v>60</v>
      </c>
      <c r="B71" s="107" t="s">
        <v>1415</v>
      </c>
      <c r="C71" s="120" t="s">
        <v>1338</v>
      </c>
      <c r="D71" s="149" t="s">
        <v>1303</v>
      </c>
      <c r="E71" s="142"/>
    </row>
    <row r="72" spans="1:5" ht="279.75" customHeight="1" x14ac:dyDescent="0.25">
      <c r="A72" s="92">
        <v>61</v>
      </c>
      <c r="B72" s="107" t="s">
        <v>1416</v>
      </c>
      <c r="C72" s="120" t="s">
        <v>1338</v>
      </c>
      <c r="D72" s="149" t="s">
        <v>1303</v>
      </c>
      <c r="E72" s="121" t="s">
        <v>1417</v>
      </c>
    </row>
    <row r="73" spans="1:5" ht="229.5" customHeight="1" x14ac:dyDescent="0.25">
      <c r="A73" s="92">
        <v>62</v>
      </c>
      <c r="B73" s="93" t="s">
        <v>1435</v>
      </c>
      <c r="C73" s="147" t="s">
        <v>1338</v>
      </c>
      <c r="D73" s="149" t="s">
        <v>1303</v>
      </c>
      <c r="E73" s="121" t="s">
        <v>1436</v>
      </c>
    </row>
    <row r="74" spans="1:5" ht="30.75" thickBot="1" x14ac:dyDescent="0.3">
      <c r="A74" s="92">
        <v>63</v>
      </c>
      <c r="B74" s="136" t="s">
        <v>1418</v>
      </c>
      <c r="C74" s="120" t="s">
        <v>1338</v>
      </c>
      <c r="D74" s="96" t="s">
        <v>1303</v>
      </c>
      <c r="E74" s="142"/>
    </row>
    <row r="75" spans="1:5" ht="15.75" thickBot="1" x14ac:dyDescent="0.3">
      <c r="A75" s="198" t="s">
        <v>1419</v>
      </c>
      <c r="B75" s="199"/>
      <c r="C75" s="199"/>
      <c r="D75" s="199"/>
      <c r="E75" s="200"/>
    </row>
    <row r="76" spans="1:5" x14ac:dyDescent="0.25">
      <c r="A76" s="116">
        <v>64</v>
      </c>
      <c r="B76" s="201" t="s">
        <v>1420</v>
      </c>
      <c r="C76" s="162" t="s">
        <v>1421</v>
      </c>
      <c r="D76" s="163" t="s">
        <v>1303</v>
      </c>
      <c r="E76" s="164"/>
    </row>
    <row r="77" spans="1:5" x14ac:dyDescent="0.25">
      <c r="A77" s="92">
        <v>65</v>
      </c>
      <c r="B77" s="202"/>
      <c r="C77" s="165" t="s">
        <v>1422</v>
      </c>
      <c r="D77" s="166" t="s">
        <v>1303</v>
      </c>
      <c r="E77" s="135"/>
    </row>
    <row r="78" spans="1:5" x14ac:dyDescent="0.25">
      <c r="A78" s="92">
        <v>66</v>
      </c>
      <c r="B78" s="202"/>
      <c r="C78" s="165" t="s">
        <v>1423</v>
      </c>
      <c r="D78" s="166" t="s">
        <v>1303</v>
      </c>
      <c r="E78" s="135"/>
    </row>
    <row r="79" spans="1:5" ht="15.75" thickBot="1" x14ac:dyDescent="0.3">
      <c r="A79" s="150">
        <v>67</v>
      </c>
      <c r="B79" s="203"/>
      <c r="C79" s="167" t="s">
        <v>1424</v>
      </c>
      <c r="D79" s="168" t="s">
        <v>1303</v>
      </c>
      <c r="E79" s="153"/>
    </row>
    <row r="86" spans="4:4" x14ac:dyDescent="0.25">
      <c r="D86" s="118"/>
    </row>
  </sheetData>
  <mergeCells count="22">
    <mergeCell ref="A55:B55"/>
    <mergeCell ref="A75:E75"/>
    <mergeCell ref="B76:B79"/>
    <mergeCell ref="A25:B25"/>
    <mergeCell ref="C25:D25"/>
    <mergeCell ref="A27:B27"/>
    <mergeCell ref="C27:E27"/>
    <mergeCell ref="B32:B33"/>
    <mergeCell ref="B41:B45"/>
    <mergeCell ref="A11:B11"/>
    <mergeCell ref="C11:E11"/>
    <mergeCell ref="A18:B18"/>
    <mergeCell ref="C18:E18"/>
    <mergeCell ref="A21:B21"/>
    <mergeCell ref="C21:E21"/>
    <mergeCell ref="A5:B5"/>
    <mergeCell ref="C5:E5"/>
    <mergeCell ref="A1:E1"/>
    <mergeCell ref="A2:E2"/>
    <mergeCell ref="A3:C3"/>
    <mergeCell ref="D3:E3"/>
    <mergeCell ref="A4:B4"/>
  </mergeCells>
  <pageMargins left="0.7" right="0.7" top="0.78740157499999996" bottom="0.78740157499999996" header="0.3" footer="0.3"/>
  <pageSetup paperSize="8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8" sqref="N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3"/>
  <sheetViews>
    <sheetView topLeftCell="A403" workbookViewId="0">
      <selection activeCell="B327" sqref="B327"/>
    </sheetView>
  </sheetViews>
  <sheetFormatPr defaultColWidth="9.28515625" defaultRowHeight="15" x14ac:dyDescent="0.25"/>
  <cols>
    <col min="1" max="1" width="12" style="3" customWidth="1"/>
    <col min="2" max="2" width="55.7109375" style="3" customWidth="1"/>
    <col min="3" max="3" width="45.28515625" style="3" customWidth="1"/>
    <col min="4" max="4" width="29.71093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28515625" style="3"/>
  </cols>
  <sheetData>
    <row r="1" spans="1:14" ht="45" x14ac:dyDescent="0.25">
      <c r="A1" s="2" t="s">
        <v>36</v>
      </c>
      <c r="B1" s="3" t="s">
        <v>37</v>
      </c>
      <c r="C1" s="3" t="s">
        <v>38</v>
      </c>
      <c r="D1" s="3" t="s">
        <v>39</v>
      </c>
      <c r="E1" s="4" t="s">
        <v>40</v>
      </c>
      <c r="F1" s="5" t="s">
        <v>41</v>
      </c>
      <c r="G1" s="4" t="s">
        <v>42</v>
      </c>
      <c r="H1" s="6" t="s">
        <v>43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44</v>
      </c>
      <c r="B2" s="3" t="s">
        <v>4</v>
      </c>
      <c r="C2" s="3" t="s">
        <v>45</v>
      </c>
      <c r="D2" s="3" t="s">
        <v>46</v>
      </c>
      <c r="E2" s="4" t="s">
        <v>47</v>
      </c>
      <c r="F2" s="9" t="s">
        <v>48</v>
      </c>
      <c r="G2" s="10" t="s">
        <v>49</v>
      </c>
      <c r="H2" s="9" t="s">
        <v>50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51</v>
      </c>
      <c r="B3" s="3" t="s">
        <v>52</v>
      </c>
      <c r="C3" s="3" t="s">
        <v>53</v>
      </c>
      <c r="D3" s="3" t="s">
        <v>54</v>
      </c>
      <c r="E3" s="4" t="s">
        <v>55</v>
      </c>
      <c r="F3" s="6" t="s">
        <v>56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57</v>
      </c>
      <c r="B4" s="3" t="s">
        <v>58</v>
      </c>
      <c r="C4" s="3" t="s">
        <v>59</v>
      </c>
      <c r="D4" s="3" t="s">
        <v>46</v>
      </c>
      <c r="E4" s="4" t="s">
        <v>47</v>
      </c>
      <c r="F4" s="9" t="s">
        <v>48</v>
      </c>
      <c r="G4" s="10" t="s">
        <v>49</v>
      </c>
      <c r="H4" s="9" t="s">
        <v>50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60</v>
      </c>
      <c r="B5" s="3" t="s">
        <v>1</v>
      </c>
      <c r="C5" s="3" t="s">
        <v>61</v>
      </c>
      <c r="D5" s="3" t="s">
        <v>62</v>
      </c>
      <c r="E5" s="4" t="s">
        <v>63</v>
      </c>
      <c r="F5" s="5" t="s">
        <v>64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65</v>
      </c>
      <c r="B6" s="3" t="s">
        <v>66</v>
      </c>
      <c r="C6" s="3" t="s">
        <v>67</v>
      </c>
      <c r="D6" s="3" t="s">
        <v>66</v>
      </c>
      <c r="E6" s="4" t="s">
        <v>68</v>
      </c>
      <c r="F6" s="5" t="s">
        <v>69</v>
      </c>
      <c r="G6" s="4" t="s">
        <v>70</v>
      </c>
      <c r="H6" s="6" t="s">
        <v>71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72</v>
      </c>
      <c r="B7" s="3" t="s">
        <v>54</v>
      </c>
      <c r="C7" s="3" t="s">
        <v>73</v>
      </c>
      <c r="D7" s="3" t="s">
        <v>54</v>
      </c>
      <c r="E7" s="4" t="s">
        <v>74</v>
      </c>
      <c r="F7" s="5" t="s">
        <v>75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76</v>
      </c>
      <c r="B8" s="3" t="s">
        <v>77</v>
      </c>
      <c r="C8" s="3" t="s">
        <v>78</v>
      </c>
      <c r="D8" s="3" t="s">
        <v>79</v>
      </c>
      <c r="E8" s="4" t="s">
        <v>80</v>
      </c>
      <c r="F8" s="5" t="s">
        <v>81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82</v>
      </c>
      <c r="B9" s="3" t="s">
        <v>83</v>
      </c>
      <c r="C9" s="3" t="s">
        <v>84</v>
      </c>
      <c r="D9" s="3" t="s">
        <v>85</v>
      </c>
      <c r="E9" s="4" t="s">
        <v>86</v>
      </c>
      <c r="F9" s="5" t="s">
        <v>87</v>
      </c>
      <c r="G9" s="4" t="s">
        <v>88</v>
      </c>
      <c r="H9" s="6" t="s">
        <v>89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90</v>
      </c>
      <c r="B10" s="3" t="s">
        <v>91</v>
      </c>
      <c r="C10" s="3" t="s">
        <v>92</v>
      </c>
      <c r="D10" s="3" t="s">
        <v>85</v>
      </c>
      <c r="E10" s="4" t="s">
        <v>86</v>
      </c>
      <c r="F10" s="5" t="s">
        <v>87</v>
      </c>
      <c r="G10" s="4" t="s">
        <v>88</v>
      </c>
      <c r="H10" s="6" t="s">
        <v>89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93</v>
      </c>
      <c r="B11" s="3" t="s">
        <v>94</v>
      </c>
      <c r="C11" s="3" t="s">
        <v>95</v>
      </c>
      <c r="D11" s="3" t="s">
        <v>85</v>
      </c>
      <c r="E11" s="4" t="s">
        <v>86</v>
      </c>
      <c r="F11" s="5" t="s">
        <v>87</v>
      </c>
      <c r="G11" s="4" t="s">
        <v>88</v>
      </c>
      <c r="H11" s="6" t="s">
        <v>89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96</v>
      </c>
      <c r="B12" s="3" t="s">
        <v>97</v>
      </c>
      <c r="C12" s="3" t="s">
        <v>98</v>
      </c>
      <c r="D12" s="3" t="s">
        <v>85</v>
      </c>
      <c r="E12" s="4" t="s">
        <v>86</v>
      </c>
      <c r="F12" s="5" t="s">
        <v>87</v>
      </c>
      <c r="G12" s="4" t="s">
        <v>88</v>
      </c>
      <c r="H12" s="6" t="s">
        <v>89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99</v>
      </c>
      <c r="B13" s="3" t="s">
        <v>1039</v>
      </c>
      <c r="C13" s="3" t="s">
        <v>100</v>
      </c>
      <c r="D13" s="3" t="s">
        <v>1039</v>
      </c>
      <c r="E13" s="4" t="s">
        <v>86</v>
      </c>
      <c r="F13" s="5" t="s">
        <v>87</v>
      </c>
      <c r="G13" s="4" t="s">
        <v>88</v>
      </c>
      <c r="H13" s="6" t="s">
        <v>89</v>
      </c>
      <c r="J13" s="6"/>
      <c r="M13" s="7">
        <v>43598</v>
      </c>
      <c r="N13" s="8" t="str">
        <f t="shared" si="0"/>
        <v>Ministerstvo zemědělství
Těšnov 65/17, 110 00 Praha 1
Smlouva o centralizovaném zadávání uzavřena dne: 13.05.2019</v>
      </c>
    </row>
    <row r="14" spans="1:14" ht="45" x14ac:dyDescent="0.25">
      <c r="A14" s="2" t="s">
        <v>101</v>
      </c>
      <c r="B14" s="3" t="s">
        <v>102</v>
      </c>
      <c r="C14" s="3" t="s">
        <v>103</v>
      </c>
      <c r="D14" s="3" t="s">
        <v>85</v>
      </c>
      <c r="E14" s="4" t="s">
        <v>86</v>
      </c>
      <c r="F14" s="5" t="s">
        <v>87</v>
      </c>
      <c r="G14" s="4" t="s">
        <v>88</v>
      </c>
      <c r="H14" s="6" t="s">
        <v>89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104</v>
      </c>
      <c r="B15" s="3" t="s">
        <v>30</v>
      </c>
      <c r="C15" s="3" t="s">
        <v>105</v>
      </c>
      <c r="D15" s="3" t="s">
        <v>28</v>
      </c>
      <c r="E15" s="4" t="s">
        <v>106</v>
      </c>
      <c r="F15" s="5" t="s">
        <v>107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108</v>
      </c>
      <c r="B16" s="3" t="s">
        <v>109</v>
      </c>
      <c r="C16" s="3" t="s">
        <v>110</v>
      </c>
      <c r="D16" s="3" t="s">
        <v>85</v>
      </c>
      <c r="E16" s="4" t="s">
        <v>86</v>
      </c>
      <c r="F16" s="5" t="s">
        <v>87</v>
      </c>
      <c r="G16" s="4" t="s">
        <v>88</v>
      </c>
      <c r="H16" s="6" t="s">
        <v>89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111</v>
      </c>
      <c r="B17" s="3" t="s">
        <v>112</v>
      </c>
      <c r="C17" s="3" t="s">
        <v>113</v>
      </c>
      <c r="D17" s="3" t="s">
        <v>28</v>
      </c>
      <c r="E17" s="4" t="s">
        <v>106</v>
      </c>
      <c r="F17" s="5" t="s">
        <v>107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114</v>
      </c>
      <c r="B18" s="3" t="s">
        <v>115</v>
      </c>
      <c r="C18" s="3" t="s">
        <v>116</v>
      </c>
      <c r="D18" s="3" t="s">
        <v>28</v>
      </c>
      <c r="E18" s="4" t="s">
        <v>106</v>
      </c>
      <c r="F18" s="5" t="s">
        <v>107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117</v>
      </c>
      <c r="B19" s="3" t="s">
        <v>118</v>
      </c>
      <c r="C19" s="3" t="s">
        <v>119</v>
      </c>
      <c r="D19" s="3" t="s">
        <v>46</v>
      </c>
      <c r="E19" s="4" t="s">
        <v>47</v>
      </c>
      <c r="F19" s="9" t="s">
        <v>48</v>
      </c>
      <c r="G19" s="10" t="s">
        <v>49</v>
      </c>
      <c r="H19" s="9" t="s">
        <v>50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120</v>
      </c>
      <c r="B20" s="3" t="s">
        <v>121</v>
      </c>
      <c r="C20" s="3" t="s">
        <v>122</v>
      </c>
      <c r="D20" s="3" t="s">
        <v>123</v>
      </c>
      <c r="E20" s="4" t="s">
        <v>124</v>
      </c>
      <c r="F20" s="5" t="s">
        <v>125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126</v>
      </c>
      <c r="B21" s="3" t="s">
        <v>123</v>
      </c>
      <c r="C21" s="3" t="s">
        <v>127</v>
      </c>
      <c r="D21" s="3" t="s">
        <v>123</v>
      </c>
      <c r="E21" s="4" t="s">
        <v>124</v>
      </c>
      <c r="F21" s="5" t="s">
        <v>125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128</v>
      </c>
      <c r="B22" s="3" t="s">
        <v>129</v>
      </c>
      <c r="C22" s="3" t="s">
        <v>130</v>
      </c>
      <c r="D22" s="3" t="s">
        <v>23</v>
      </c>
      <c r="E22" s="4" t="s">
        <v>131</v>
      </c>
      <c r="F22" s="5" t="s">
        <v>132</v>
      </c>
      <c r="G22" s="4" t="s">
        <v>133</v>
      </c>
      <c r="H22" s="6" t="s">
        <v>134</v>
      </c>
      <c r="I22" s="3" t="s">
        <v>135</v>
      </c>
      <c r="J22" s="6" t="s">
        <v>136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137</v>
      </c>
      <c r="B23" s="3" t="s">
        <v>138</v>
      </c>
      <c r="C23" s="3" t="s">
        <v>139</v>
      </c>
      <c r="D23" s="3" t="s">
        <v>19</v>
      </c>
      <c r="E23" s="4" t="s">
        <v>140</v>
      </c>
      <c r="F23" s="5" t="s">
        <v>141</v>
      </c>
      <c r="G23" s="4" t="s">
        <v>142</v>
      </c>
      <c r="H23" s="6" t="s">
        <v>143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144</v>
      </c>
      <c r="B24" s="3" t="s">
        <v>20</v>
      </c>
      <c r="C24" s="3" t="s">
        <v>145</v>
      </c>
      <c r="D24" s="3" t="s">
        <v>19</v>
      </c>
      <c r="E24" s="4" t="s">
        <v>140</v>
      </c>
      <c r="F24" s="5" t="s">
        <v>141</v>
      </c>
      <c r="G24" s="4" t="s">
        <v>142</v>
      </c>
      <c r="H24" s="6" t="s">
        <v>143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146</v>
      </c>
      <c r="B25" s="3" t="s">
        <v>147</v>
      </c>
      <c r="C25" s="3" t="s">
        <v>148</v>
      </c>
      <c r="D25" s="3" t="s">
        <v>19</v>
      </c>
      <c r="E25" s="4" t="s">
        <v>140</v>
      </c>
      <c r="F25" s="5" t="s">
        <v>141</v>
      </c>
      <c r="G25" s="4" t="s">
        <v>142</v>
      </c>
      <c r="H25" s="6" t="s">
        <v>143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149</v>
      </c>
      <c r="B26" s="3" t="s">
        <v>150</v>
      </c>
      <c r="C26" s="3" t="s">
        <v>151</v>
      </c>
      <c r="D26" s="3" t="s">
        <v>19</v>
      </c>
      <c r="E26" s="4" t="s">
        <v>140</v>
      </c>
      <c r="F26" s="5" t="s">
        <v>141</v>
      </c>
      <c r="G26" s="4" t="s">
        <v>142</v>
      </c>
      <c r="H26" s="6" t="s">
        <v>143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152</v>
      </c>
      <c r="B27" s="3" t="s">
        <v>153</v>
      </c>
      <c r="C27" s="3" t="s">
        <v>154</v>
      </c>
      <c r="D27" s="3" t="s">
        <v>19</v>
      </c>
      <c r="E27" s="4" t="s">
        <v>140</v>
      </c>
      <c r="F27" s="5" t="s">
        <v>141</v>
      </c>
      <c r="G27" s="4" t="s">
        <v>142</v>
      </c>
      <c r="H27" s="6" t="s">
        <v>143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155</v>
      </c>
      <c r="B28" s="3" t="s">
        <v>156</v>
      </c>
      <c r="C28" s="3" t="s">
        <v>157</v>
      </c>
      <c r="D28" s="3" t="s">
        <v>19</v>
      </c>
      <c r="E28" s="4" t="s">
        <v>140</v>
      </c>
      <c r="F28" s="5" t="s">
        <v>141</v>
      </c>
      <c r="G28" s="4" t="s">
        <v>142</v>
      </c>
      <c r="H28" s="6" t="s">
        <v>143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158</v>
      </c>
      <c r="B29" s="3" t="s">
        <v>159</v>
      </c>
      <c r="C29" s="3" t="s">
        <v>160</v>
      </c>
      <c r="D29" s="3" t="s">
        <v>19</v>
      </c>
      <c r="E29" s="4" t="s">
        <v>140</v>
      </c>
      <c r="F29" s="5" t="s">
        <v>141</v>
      </c>
      <c r="G29" s="4" t="s">
        <v>142</v>
      </c>
      <c r="H29" s="6" t="s">
        <v>143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161</v>
      </c>
      <c r="B30" s="3" t="s">
        <v>162</v>
      </c>
      <c r="C30" s="3" t="s">
        <v>163</v>
      </c>
      <c r="D30" s="3" t="s">
        <v>19</v>
      </c>
      <c r="E30" s="4" t="s">
        <v>140</v>
      </c>
      <c r="F30" s="5" t="s">
        <v>141</v>
      </c>
      <c r="G30" s="4" t="s">
        <v>142</v>
      </c>
      <c r="H30" s="6" t="s">
        <v>143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164</v>
      </c>
      <c r="B31" s="3" t="s">
        <v>165</v>
      </c>
      <c r="C31" s="3" t="s">
        <v>166</v>
      </c>
      <c r="D31" s="3" t="s">
        <v>19</v>
      </c>
      <c r="E31" s="4" t="s">
        <v>140</v>
      </c>
      <c r="F31" s="5" t="s">
        <v>141</v>
      </c>
      <c r="G31" s="4" t="s">
        <v>142</v>
      </c>
      <c r="H31" s="6" t="s">
        <v>143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167</v>
      </c>
      <c r="B32" s="3" t="s">
        <v>19</v>
      </c>
      <c r="C32" s="3" t="s">
        <v>168</v>
      </c>
      <c r="D32" s="3" t="s">
        <v>19</v>
      </c>
      <c r="E32" s="4" t="s">
        <v>140</v>
      </c>
      <c r="F32" s="5" t="s">
        <v>141</v>
      </c>
      <c r="G32" s="4" t="s">
        <v>142</v>
      </c>
      <c r="H32" s="6" t="s">
        <v>143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169</v>
      </c>
      <c r="B33" s="3" t="s">
        <v>170</v>
      </c>
      <c r="C33" s="3" t="s">
        <v>171</v>
      </c>
      <c r="D33" s="3" t="s">
        <v>23</v>
      </c>
      <c r="E33" s="4" t="s">
        <v>131</v>
      </c>
      <c r="F33" s="5" t="s">
        <v>132</v>
      </c>
      <c r="G33" s="4" t="s">
        <v>133</v>
      </c>
      <c r="H33" s="6" t="s">
        <v>134</v>
      </c>
      <c r="I33" s="3" t="s">
        <v>135</v>
      </c>
      <c r="J33" s="6" t="s">
        <v>136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172</v>
      </c>
      <c r="B34" s="3" t="s">
        <v>173</v>
      </c>
      <c r="C34" s="3" t="s">
        <v>174</v>
      </c>
      <c r="D34" s="3" t="s">
        <v>23</v>
      </c>
      <c r="E34" s="4" t="s">
        <v>131</v>
      </c>
      <c r="F34" s="5" t="s">
        <v>132</v>
      </c>
      <c r="G34" s="4" t="s">
        <v>133</v>
      </c>
      <c r="H34" s="6" t="s">
        <v>134</v>
      </c>
      <c r="I34" s="3" t="s">
        <v>135</v>
      </c>
      <c r="J34" s="6" t="s">
        <v>136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175</v>
      </c>
      <c r="B35" s="3" t="s">
        <v>176</v>
      </c>
      <c r="C35" s="3" t="s">
        <v>177</v>
      </c>
      <c r="D35" s="3" t="s">
        <v>23</v>
      </c>
      <c r="E35" s="4" t="s">
        <v>131</v>
      </c>
      <c r="F35" s="5" t="s">
        <v>132</v>
      </c>
      <c r="G35" s="4" t="s">
        <v>133</v>
      </c>
      <c r="H35" s="6" t="s">
        <v>134</v>
      </c>
      <c r="I35" s="3" t="s">
        <v>135</v>
      </c>
      <c r="J35" s="6" t="s">
        <v>136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178</v>
      </c>
      <c r="B36" s="3" t="s">
        <v>179</v>
      </c>
      <c r="C36" s="3" t="s">
        <v>180</v>
      </c>
      <c r="D36" s="3" t="s">
        <v>23</v>
      </c>
      <c r="E36" s="4" t="s">
        <v>131</v>
      </c>
      <c r="F36" s="5" t="s">
        <v>132</v>
      </c>
      <c r="G36" s="4" t="s">
        <v>133</v>
      </c>
      <c r="H36" s="6" t="s">
        <v>134</v>
      </c>
      <c r="I36" s="3" t="s">
        <v>135</v>
      </c>
      <c r="J36" s="6" t="s">
        <v>136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181</v>
      </c>
      <c r="B37" s="3" t="s">
        <v>182</v>
      </c>
      <c r="C37" s="3" t="s">
        <v>183</v>
      </c>
      <c r="D37" s="3" t="s">
        <v>23</v>
      </c>
      <c r="E37" s="4" t="s">
        <v>131</v>
      </c>
      <c r="F37" s="5" t="s">
        <v>132</v>
      </c>
      <c r="G37" s="4" t="s">
        <v>133</v>
      </c>
      <c r="H37" s="6" t="s">
        <v>134</v>
      </c>
      <c r="I37" s="3" t="s">
        <v>135</v>
      </c>
      <c r="J37" s="6" t="s">
        <v>136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184</v>
      </c>
      <c r="B38" s="3" t="s">
        <v>185</v>
      </c>
      <c r="C38" s="3" t="s">
        <v>186</v>
      </c>
      <c r="D38" s="3" t="s">
        <v>23</v>
      </c>
      <c r="E38" s="4" t="s">
        <v>131</v>
      </c>
      <c r="F38" s="5" t="s">
        <v>132</v>
      </c>
      <c r="G38" s="4" t="s">
        <v>133</v>
      </c>
      <c r="H38" s="6" t="s">
        <v>134</v>
      </c>
      <c r="I38" s="3" t="s">
        <v>135</v>
      </c>
      <c r="J38" s="6" t="s">
        <v>136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187</v>
      </c>
      <c r="B39" s="3" t="s">
        <v>188</v>
      </c>
      <c r="C39" s="3" t="s">
        <v>189</v>
      </c>
      <c r="D39" s="3" t="s">
        <v>23</v>
      </c>
      <c r="E39" s="4" t="s">
        <v>131</v>
      </c>
      <c r="F39" s="5" t="s">
        <v>132</v>
      </c>
      <c r="G39" s="4" t="s">
        <v>133</v>
      </c>
      <c r="H39" s="6" t="s">
        <v>134</v>
      </c>
      <c r="I39" s="3" t="s">
        <v>135</v>
      </c>
      <c r="J39" s="6" t="s">
        <v>136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190</v>
      </c>
      <c r="B40" s="3" t="s">
        <v>191</v>
      </c>
      <c r="C40" s="3" t="s">
        <v>192</v>
      </c>
      <c r="D40" s="3" t="s">
        <v>23</v>
      </c>
      <c r="E40" s="4" t="s">
        <v>131</v>
      </c>
      <c r="F40" s="5" t="s">
        <v>132</v>
      </c>
      <c r="G40" s="4" t="s">
        <v>133</v>
      </c>
      <c r="H40" s="6" t="s">
        <v>134</v>
      </c>
      <c r="I40" s="3" t="s">
        <v>135</v>
      </c>
      <c r="J40" s="6" t="s">
        <v>136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193</v>
      </c>
      <c r="B41" s="3" t="s">
        <v>194</v>
      </c>
      <c r="C41" s="3" t="s">
        <v>195</v>
      </c>
      <c r="D41" s="3" t="s">
        <v>23</v>
      </c>
      <c r="E41" s="4" t="s">
        <v>131</v>
      </c>
      <c r="F41" s="5" t="s">
        <v>132</v>
      </c>
      <c r="G41" s="4" t="s">
        <v>133</v>
      </c>
      <c r="H41" s="6" t="s">
        <v>134</v>
      </c>
      <c r="I41" s="3" t="s">
        <v>135</v>
      </c>
      <c r="J41" s="6" t="s">
        <v>136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196</v>
      </c>
      <c r="B42" s="3" t="s">
        <v>197</v>
      </c>
      <c r="C42" s="3" t="s">
        <v>198</v>
      </c>
      <c r="D42" s="3" t="s">
        <v>23</v>
      </c>
      <c r="E42" s="4" t="s">
        <v>131</v>
      </c>
      <c r="F42" s="5" t="s">
        <v>132</v>
      </c>
      <c r="G42" s="4" t="s">
        <v>133</v>
      </c>
      <c r="H42" s="6" t="s">
        <v>134</v>
      </c>
      <c r="I42" s="3" t="s">
        <v>135</v>
      </c>
      <c r="J42" s="6" t="s">
        <v>136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199</v>
      </c>
      <c r="B43" s="3" t="s">
        <v>200</v>
      </c>
      <c r="C43" s="3" t="s">
        <v>201</v>
      </c>
      <c r="D43" s="3" t="s">
        <v>23</v>
      </c>
      <c r="E43" s="4" t="s">
        <v>131</v>
      </c>
      <c r="F43" s="5" t="s">
        <v>132</v>
      </c>
      <c r="G43" s="4" t="s">
        <v>133</v>
      </c>
      <c r="H43" s="6" t="s">
        <v>134</v>
      </c>
      <c r="I43" s="3" t="s">
        <v>135</v>
      </c>
      <c r="J43" s="6" t="s">
        <v>136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202</v>
      </c>
      <c r="B44" s="3" t="s">
        <v>23</v>
      </c>
      <c r="C44" s="3" t="s">
        <v>192</v>
      </c>
      <c r="D44" s="3" t="s">
        <v>23</v>
      </c>
      <c r="E44" s="4" t="s">
        <v>131</v>
      </c>
      <c r="F44" s="5" t="s">
        <v>132</v>
      </c>
      <c r="G44" s="4" t="s">
        <v>133</v>
      </c>
      <c r="H44" s="6" t="s">
        <v>134</v>
      </c>
      <c r="I44" s="3" t="s">
        <v>135</v>
      </c>
      <c r="J44" s="6" t="s">
        <v>136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203</v>
      </c>
      <c r="B45" s="3" t="s">
        <v>204</v>
      </c>
      <c r="C45" s="3" t="s">
        <v>205</v>
      </c>
      <c r="D45" s="3" t="s">
        <v>79</v>
      </c>
      <c r="E45" s="4" t="s">
        <v>80</v>
      </c>
      <c r="F45" s="5" t="s">
        <v>81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206</v>
      </c>
      <c r="B46" s="3" t="s">
        <v>207</v>
      </c>
      <c r="C46" s="3" t="s">
        <v>208</v>
      </c>
      <c r="D46" s="3" t="s">
        <v>18</v>
      </c>
      <c r="E46" s="4" t="s">
        <v>209</v>
      </c>
      <c r="F46" s="5" t="s">
        <v>210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211</v>
      </c>
      <c r="B47" s="3" t="s">
        <v>18</v>
      </c>
      <c r="C47" s="3" t="s">
        <v>212</v>
      </c>
      <c r="D47" s="3" t="s">
        <v>18</v>
      </c>
      <c r="E47" s="4" t="s">
        <v>209</v>
      </c>
      <c r="F47" s="5" t="s">
        <v>210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213</v>
      </c>
      <c r="B48" s="3" t="s">
        <v>214</v>
      </c>
      <c r="C48" s="3" t="s">
        <v>215</v>
      </c>
      <c r="D48" s="3" t="s">
        <v>28</v>
      </c>
      <c r="E48" s="4" t="s">
        <v>106</v>
      </c>
      <c r="F48" s="5" t="s">
        <v>107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216</v>
      </c>
      <c r="B49" s="3" t="s">
        <v>217</v>
      </c>
      <c r="C49" s="3" t="s">
        <v>218</v>
      </c>
      <c r="D49" s="3" t="s">
        <v>217</v>
      </c>
      <c r="E49" s="4" t="s">
        <v>219</v>
      </c>
      <c r="F49" s="5" t="s">
        <v>220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221</v>
      </c>
      <c r="B50" s="3" t="s">
        <v>222</v>
      </c>
      <c r="C50" s="3" t="s">
        <v>223</v>
      </c>
      <c r="D50" s="3" t="s">
        <v>79</v>
      </c>
      <c r="E50" s="4" t="s">
        <v>80</v>
      </c>
      <c r="F50" s="5" t="s">
        <v>81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224</v>
      </c>
      <c r="B51" s="3" t="s">
        <v>225</v>
      </c>
      <c r="C51" s="3" t="s">
        <v>226</v>
      </c>
      <c r="D51" s="3" t="s">
        <v>85</v>
      </c>
      <c r="E51" s="4" t="s">
        <v>86</v>
      </c>
      <c r="F51" s="5" t="s">
        <v>87</v>
      </c>
      <c r="G51" s="4" t="s">
        <v>88</v>
      </c>
      <c r="H51" s="6" t="s">
        <v>89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227</v>
      </c>
      <c r="B52" s="3" t="s">
        <v>228</v>
      </c>
      <c r="C52" s="3" t="s">
        <v>229</v>
      </c>
      <c r="D52" s="3" t="s">
        <v>85</v>
      </c>
      <c r="E52" s="4" t="s">
        <v>86</v>
      </c>
      <c r="F52" s="5" t="s">
        <v>87</v>
      </c>
      <c r="G52" s="4" t="s">
        <v>88</v>
      </c>
      <c r="H52" s="6" t="s">
        <v>89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230</v>
      </c>
      <c r="B53" s="3" t="s">
        <v>231</v>
      </c>
      <c r="C53" s="3" t="s">
        <v>232</v>
      </c>
      <c r="D53" s="3" t="s">
        <v>85</v>
      </c>
      <c r="E53" s="4" t="s">
        <v>86</v>
      </c>
      <c r="F53" s="5" t="s">
        <v>87</v>
      </c>
      <c r="G53" s="4" t="s">
        <v>88</v>
      </c>
      <c r="H53" s="6" t="s">
        <v>89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233</v>
      </c>
      <c r="B54" s="3" t="s">
        <v>234</v>
      </c>
      <c r="C54" s="3" t="s">
        <v>226</v>
      </c>
      <c r="D54" s="3" t="s">
        <v>85</v>
      </c>
      <c r="E54" s="4" t="s">
        <v>86</v>
      </c>
      <c r="F54" s="5" t="s">
        <v>87</v>
      </c>
      <c r="G54" s="4" t="s">
        <v>88</v>
      </c>
      <c r="H54" s="6" t="s">
        <v>89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235</v>
      </c>
      <c r="B55" s="3" t="s">
        <v>236</v>
      </c>
      <c r="C55" s="3" t="s">
        <v>237</v>
      </c>
      <c r="D55" s="3" t="s">
        <v>85</v>
      </c>
      <c r="E55" s="4" t="s">
        <v>86</v>
      </c>
      <c r="F55" s="5" t="s">
        <v>87</v>
      </c>
      <c r="G55" s="4" t="s">
        <v>88</v>
      </c>
      <c r="H55" s="6" t="s">
        <v>89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238</v>
      </c>
      <c r="B56" s="3" t="s">
        <v>239</v>
      </c>
      <c r="C56" s="3" t="s">
        <v>240</v>
      </c>
      <c r="D56" s="3" t="s">
        <v>28</v>
      </c>
      <c r="E56" s="4" t="s">
        <v>106</v>
      </c>
      <c r="F56" s="5" t="s">
        <v>107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241</v>
      </c>
      <c r="B57" s="3" t="s">
        <v>242</v>
      </c>
      <c r="C57" s="3" t="s">
        <v>243</v>
      </c>
      <c r="D57" s="3" t="s">
        <v>85</v>
      </c>
      <c r="E57" s="4" t="s">
        <v>86</v>
      </c>
      <c r="F57" s="5" t="s">
        <v>87</v>
      </c>
      <c r="G57" s="4" t="s">
        <v>88</v>
      </c>
      <c r="H57" s="6" t="s">
        <v>89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244</v>
      </c>
      <c r="B58" s="3" t="s">
        <v>245</v>
      </c>
      <c r="C58" s="3" t="s">
        <v>246</v>
      </c>
      <c r="D58" s="3" t="s">
        <v>85</v>
      </c>
      <c r="E58" s="4" t="s">
        <v>86</v>
      </c>
      <c r="F58" s="5" t="s">
        <v>87</v>
      </c>
      <c r="G58" s="4" t="s">
        <v>88</v>
      </c>
      <c r="H58" s="6" t="s">
        <v>89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247</v>
      </c>
      <c r="B59" s="3" t="s">
        <v>248</v>
      </c>
      <c r="C59" s="3" t="s">
        <v>249</v>
      </c>
      <c r="D59" s="3" t="s">
        <v>19</v>
      </c>
      <c r="E59" s="4" t="s">
        <v>140</v>
      </c>
      <c r="F59" s="5" t="s">
        <v>141</v>
      </c>
      <c r="G59" s="4" t="s">
        <v>142</v>
      </c>
      <c r="H59" s="6" t="s">
        <v>143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250</v>
      </c>
      <c r="B60" s="3" t="s">
        <v>251</v>
      </c>
      <c r="C60" s="3" t="s">
        <v>252</v>
      </c>
      <c r="D60" s="3" t="s">
        <v>23</v>
      </c>
      <c r="E60" s="4" t="s">
        <v>131</v>
      </c>
      <c r="F60" s="5" t="s">
        <v>132</v>
      </c>
      <c r="G60" s="4" t="s">
        <v>133</v>
      </c>
      <c r="H60" s="6" t="s">
        <v>134</v>
      </c>
      <c r="I60" s="3" t="s">
        <v>135</v>
      </c>
      <c r="J60" s="6" t="s">
        <v>136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253</v>
      </c>
      <c r="B61" s="3" t="s">
        <v>254</v>
      </c>
      <c r="C61" s="3" t="s">
        <v>255</v>
      </c>
      <c r="D61" s="3" t="s">
        <v>23</v>
      </c>
      <c r="E61" s="4" t="s">
        <v>131</v>
      </c>
      <c r="F61" s="5" t="s">
        <v>132</v>
      </c>
      <c r="G61" s="4" t="s">
        <v>133</v>
      </c>
      <c r="H61" s="6" t="s">
        <v>134</v>
      </c>
      <c r="I61" s="3" t="s">
        <v>135</v>
      </c>
      <c r="J61" s="6" t="s">
        <v>136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256</v>
      </c>
      <c r="B62" s="3" t="s">
        <v>257</v>
      </c>
      <c r="C62" s="3" t="s">
        <v>258</v>
      </c>
      <c r="D62" s="3" t="s">
        <v>23</v>
      </c>
      <c r="E62" s="4" t="s">
        <v>131</v>
      </c>
      <c r="F62" s="5" t="s">
        <v>132</v>
      </c>
      <c r="G62" s="4" t="s">
        <v>133</v>
      </c>
      <c r="H62" s="6" t="s">
        <v>134</v>
      </c>
      <c r="I62" s="3" t="s">
        <v>135</v>
      </c>
      <c r="J62" s="6" t="s">
        <v>136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259</v>
      </c>
      <c r="B63" s="3" t="s">
        <v>260</v>
      </c>
      <c r="C63" s="3" t="s">
        <v>261</v>
      </c>
      <c r="D63" s="3" t="s">
        <v>23</v>
      </c>
      <c r="E63" s="4" t="s">
        <v>131</v>
      </c>
      <c r="F63" s="5" t="s">
        <v>132</v>
      </c>
      <c r="G63" s="4" t="s">
        <v>133</v>
      </c>
      <c r="H63" s="6" t="s">
        <v>134</v>
      </c>
      <c r="I63" s="3" t="s">
        <v>135</v>
      </c>
      <c r="J63" s="6" t="s">
        <v>136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262</v>
      </c>
      <c r="B64" s="3" t="s">
        <v>263</v>
      </c>
      <c r="C64" s="3" t="s">
        <v>264</v>
      </c>
      <c r="D64" s="3" t="s">
        <v>23</v>
      </c>
      <c r="E64" s="4" t="s">
        <v>131</v>
      </c>
      <c r="F64" s="5" t="s">
        <v>132</v>
      </c>
      <c r="G64" s="4" t="s">
        <v>133</v>
      </c>
      <c r="H64" s="6" t="s">
        <v>134</v>
      </c>
      <c r="I64" s="3" t="s">
        <v>135</v>
      </c>
      <c r="J64" s="6" t="s">
        <v>136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265</v>
      </c>
      <c r="B65" s="3" t="s">
        <v>266</v>
      </c>
      <c r="C65" s="3" t="s">
        <v>267</v>
      </c>
      <c r="D65" s="3" t="s">
        <v>23</v>
      </c>
      <c r="E65" s="4" t="s">
        <v>131</v>
      </c>
      <c r="F65" s="5" t="s">
        <v>132</v>
      </c>
      <c r="G65" s="4" t="s">
        <v>133</v>
      </c>
      <c r="H65" s="6" t="s">
        <v>134</v>
      </c>
      <c r="I65" s="3" t="s">
        <v>135</v>
      </c>
      <c r="J65" s="6" t="s">
        <v>136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268</v>
      </c>
      <c r="B66" s="3" t="s">
        <v>269</v>
      </c>
      <c r="C66" s="3" t="s">
        <v>270</v>
      </c>
      <c r="D66" s="3" t="s">
        <v>23</v>
      </c>
      <c r="E66" s="4" t="s">
        <v>131</v>
      </c>
      <c r="F66" s="5" t="s">
        <v>132</v>
      </c>
      <c r="G66" s="4" t="s">
        <v>133</v>
      </c>
      <c r="H66" s="6" t="s">
        <v>134</v>
      </c>
      <c r="I66" s="3" t="s">
        <v>135</v>
      </c>
      <c r="J66" s="6" t="s">
        <v>136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271</v>
      </c>
      <c r="B67" s="3" t="s">
        <v>272</v>
      </c>
      <c r="C67" s="3" t="s">
        <v>273</v>
      </c>
      <c r="D67" s="3" t="s">
        <v>23</v>
      </c>
      <c r="E67" s="4" t="s">
        <v>131</v>
      </c>
      <c r="F67" s="5" t="s">
        <v>132</v>
      </c>
      <c r="G67" s="4" t="s">
        <v>133</v>
      </c>
      <c r="H67" s="6" t="s">
        <v>134</v>
      </c>
      <c r="I67" s="3" t="s">
        <v>135</v>
      </c>
      <c r="J67" s="6" t="s">
        <v>136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274</v>
      </c>
      <c r="B68" s="3" t="s">
        <v>275</v>
      </c>
      <c r="C68" s="3" t="s">
        <v>276</v>
      </c>
      <c r="D68" s="3" t="s">
        <v>19</v>
      </c>
      <c r="E68" s="4" t="s">
        <v>140</v>
      </c>
      <c r="F68" s="5" t="s">
        <v>141</v>
      </c>
      <c r="G68" s="4" t="s">
        <v>142</v>
      </c>
      <c r="H68" s="6" t="s">
        <v>143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277</v>
      </c>
      <c r="B69" s="3" t="s">
        <v>278</v>
      </c>
      <c r="C69" s="3" t="s">
        <v>279</v>
      </c>
      <c r="D69" s="3" t="s">
        <v>19</v>
      </c>
      <c r="E69" s="4" t="s">
        <v>140</v>
      </c>
      <c r="F69" s="5" t="s">
        <v>141</v>
      </c>
      <c r="G69" s="4" t="s">
        <v>142</v>
      </c>
      <c r="H69" s="6" t="s">
        <v>143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280</v>
      </c>
      <c r="B70" s="3" t="s">
        <v>281</v>
      </c>
      <c r="C70" s="3" t="s">
        <v>282</v>
      </c>
      <c r="D70" s="3" t="s">
        <v>28</v>
      </c>
      <c r="E70" s="4" t="s">
        <v>106</v>
      </c>
      <c r="F70" s="5" t="s">
        <v>107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283</v>
      </c>
      <c r="B71" s="3" t="s">
        <v>284</v>
      </c>
      <c r="C71" s="3" t="s">
        <v>285</v>
      </c>
      <c r="D71" s="3" t="s">
        <v>19</v>
      </c>
      <c r="E71" s="4" t="s">
        <v>140</v>
      </c>
      <c r="F71" s="5" t="s">
        <v>141</v>
      </c>
      <c r="G71" s="4" t="s">
        <v>142</v>
      </c>
      <c r="H71" s="6" t="s">
        <v>143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286</v>
      </c>
      <c r="B72" s="3" t="s">
        <v>287</v>
      </c>
      <c r="C72" s="3" t="s">
        <v>288</v>
      </c>
      <c r="D72" s="3" t="s">
        <v>79</v>
      </c>
      <c r="E72" s="4" t="s">
        <v>80</v>
      </c>
      <c r="F72" s="5" t="s">
        <v>81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289</v>
      </c>
      <c r="B73" s="3" t="s">
        <v>290</v>
      </c>
      <c r="C73" s="3" t="s">
        <v>291</v>
      </c>
      <c r="D73" s="3" t="s">
        <v>19</v>
      </c>
      <c r="E73" s="4" t="s">
        <v>140</v>
      </c>
      <c r="F73" s="5" t="s">
        <v>141</v>
      </c>
      <c r="G73" s="4" t="s">
        <v>142</v>
      </c>
      <c r="H73" s="6" t="s">
        <v>143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292</v>
      </c>
      <c r="B74" s="3" t="s">
        <v>293</v>
      </c>
      <c r="C74" s="3" t="s">
        <v>294</v>
      </c>
      <c r="D74" s="3" t="s">
        <v>19</v>
      </c>
      <c r="E74" s="4" t="s">
        <v>140</v>
      </c>
      <c r="F74" s="5" t="s">
        <v>141</v>
      </c>
      <c r="G74" s="4" t="s">
        <v>142</v>
      </c>
      <c r="H74" s="6" t="s">
        <v>143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295</v>
      </c>
      <c r="B75" s="3" t="s">
        <v>296</v>
      </c>
      <c r="C75" s="3" t="s">
        <v>297</v>
      </c>
      <c r="D75" s="3" t="s">
        <v>19</v>
      </c>
      <c r="E75" s="4" t="s">
        <v>140</v>
      </c>
      <c r="F75" s="5" t="s">
        <v>141</v>
      </c>
      <c r="G75" s="4" t="s">
        <v>142</v>
      </c>
      <c r="H75" s="6" t="s">
        <v>143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298</v>
      </c>
      <c r="B76" s="3" t="s">
        <v>299</v>
      </c>
      <c r="C76" s="3" t="s">
        <v>300</v>
      </c>
      <c r="D76" s="3" t="s">
        <v>19</v>
      </c>
      <c r="E76" s="4" t="s">
        <v>140</v>
      </c>
      <c r="F76" s="5" t="s">
        <v>141</v>
      </c>
      <c r="G76" s="4" t="s">
        <v>142</v>
      </c>
      <c r="H76" s="6" t="s">
        <v>143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301</v>
      </c>
      <c r="B77" s="3" t="s">
        <v>302</v>
      </c>
      <c r="C77" s="3" t="s">
        <v>303</v>
      </c>
      <c r="D77" s="3" t="s">
        <v>19</v>
      </c>
      <c r="E77" s="4" t="s">
        <v>140</v>
      </c>
      <c r="F77" s="5" t="s">
        <v>141</v>
      </c>
      <c r="G77" s="4" t="s">
        <v>142</v>
      </c>
      <c r="H77" s="6" t="s">
        <v>143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304</v>
      </c>
      <c r="B78" s="3" t="s">
        <v>305</v>
      </c>
      <c r="C78" s="3" t="s">
        <v>306</v>
      </c>
      <c r="D78" s="3" t="s">
        <v>23</v>
      </c>
      <c r="E78" s="4" t="s">
        <v>131</v>
      </c>
      <c r="F78" s="5" t="s">
        <v>132</v>
      </c>
      <c r="G78" s="4" t="s">
        <v>133</v>
      </c>
      <c r="H78" s="6" t="s">
        <v>134</v>
      </c>
      <c r="I78" s="3" t="s">
        <v>135</v>
      </c>
      <c r="J78" s="6" t="s">
        <v>136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307</v>
      </c>
      <c r="B79" s="3" t="s">
        <v>308</v>
      </c>
      <c r="C79" s="3" t="s">
        <v>309</v>
      </c>
      <c r="D79" s="3" t="s">
        <v>19</v>
      </c>
      <c r="E79" s="4" t="s">
        <v>140</v>
      </c>
      <c r="F79" s="5" t="s">
        <v>141</v>
      </c>
      <c r="G79" s="4" t="s">
        <v>142</v>
      </c>
      <c r="H79" s="6" t="s">
        <v>143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310</v>
      </c>
      <c r="B80" s="3" t="s">
        <v>311</v>
      </c>
      <c r="C80" s="3" t="s">
        <v>312</v>
      </c>
      <c r="D80" s="3" t="s">
        <v>19</v>
      </c>
      <c r="E80" s="4" t="s">
        <v>140</v>
      </c>
      <c r="F80" s="5" t="s">
        <v>141</v>
      </c>
      <c r="G80" s="4" t="s">
        <v>142</v>
      </c>
      <c r="H80" s="6" t="s">
        <v>143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313</v>
      </c>
      <c r="B81" s="3" t="s">
        <v>314</v>
      </c>
      <c r="C81" s="3" t="s">
        <v>315</v>
      </c>
      <c r="D81" s="3" t="s">
        <v>23</v>
      </c>
      <c r="E81" s="4" t="s">
        <v>131</v>
      </c>
      <c r="F81" s="5" t="s">
        <v>132</v>
      </c>
      <c r="G81" s="4" t="s">
        <v>133</v>
      </c>
      <c r="H81" s="6" t="s">
        <v>134</v>
      </c>
      <c r="I81" s="3" t="s">
        <v>135</v>
      </c>
      <c r="J81" s="6" t="s">
        <v>136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316</v>
      </c>
      <c r="B82" s="3" t="s">
        <v>317</v>
      </c>
      <c r="C82" s="3" t="s">
        <v>318</v>
      </c>
      <c r="D82" s="3" t="s">
        <v>23</v>
      </c>
      <c r="E82" s="4" t="s">
        <v>131</v>
      </c>
      <c r="F82" s="5" t="s">
        <v>132</v>
      </c>
      <c r="G82" s="4" t="s">
        <v>133</v>
      </c>
      <c r="H82" s="6" t="s">
        <v>134</v>
      </c>
      <c r="I82" s="3" t="s">
        <v>135</v>
      </c>
      <c r="J82" s="6" t="s">
        <v>136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319</v>
      </c>
      <c r="B83" s="3" t="s">
        <v>28</v>
      </c>
      <c r="C83" s="3" t="s">
        <v>320</v>
      </c>
      <c r="D83" s="3" t="s">
        <v>28</v>
      </c>
      <c r="E83" s="4" t="s">
        <v>106</v>
      </c>
      <c r="F83" s="5" t="s">
        <v>107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321</v>
      </c>
      <c r="B84" s="3" t="s">
        <v>26</v>
      </c>
      <c r="C84" s="3" t="s">
        <v>322</v>
      </c>
      <c r="D84" s="3" t="s">
        <v>46</v>
      </c>
      <c r="E84" s="4" t="s">
        <v>47</v>
      </c>
      <c r="F84" s="9" t="s">
        <v>48</v>
      </c>
      <c r="G84" s="10" t="s">
        <v>49</v>
      </c>
      <c r="H84" s="9" t="s">
        <v>50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323</v>
      </c>
      <c r="B85" s="3" t="s">
        <v>324</v>
      </c>
      <c r="C85" s="3" t="s">
        <v>325</v>
      </c>
      <c r="D85" s="3" t="s">
        <v>19</v>
      </c>
      <c r="E85" s="4" t="s">
        <v>140</v>
      </c>
      <c r="F85" s="5" t="s">
        <v>141</v>
      </c>
      <c r="G85" s="4" t="s">
        <v>142</v>
      </c>
      <c r="H85" s="6" t="s">
        <v>143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326</v>
      </c>
      <c r="B86" s="3" t="s">
        <v>327</v>
      </c>
      <c r="C86" s="3" t="s">
        <v>328</v>
      </c>
      <c r="D86" s="3" t="s">
        <v>23</v>
      </c>
      <c r="E86" s="4" t="s">
        <v>131</v>
      </c>
      <c r="F86" s="5" t="s">
        <v>132</v>
      </c>
      <c r="G86" s="4" t="s">
        <v>133</v>
      </c>
      <c r="H86" s="6" t="s">
        <v>134</v>
      </c>
      <c r="I86" s="3" t="s">
        <v>135</v>
      </c>
      <c r="J86" s="6" t="s">
        <v>136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329</v>
      </c>
      <c r="B87" s="3" t="s">
        <v>330</v>
      </c>
      <c r="C87" s="3" t="s">
        <v>331</v>
      </c>
      <c r="D87" s="3" t="s">
        <v>23</v>
      </c>
      <c r="E87" s="4" t="s">
        <v>131</v>
      </c>
      <c r="F87" s="5" t="s">
        <v>132</v>
      </c>
      <c r="G87" s="4" t="s">
        <v>133</v>
      </c>
      <c r="H87" s="6" t="s">
        <v>134</v>
      </c>
      <c r="I87" s="3" t="s">
        <v>135</v>
      </c>
      <c r="J87" s="6" t="s">
        <v>136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332</v>
      </c>
      <c r="B88" s="3" t="s">
        <v>333</v>
      </c>
      <c r="C88" s="3" t="s">
        <v>334</v>
      </c>
      <c r="D88" s="3" t="s">
        <v>23</v>
      </c>
      <c r="E88" s="4" t="s">
        <v>131</v>
      </c>
      <c r="F88" s="5" t="s">
        <v>132</v>
      </c>
      <c r="G88" s="4" t="s">
        <v>133</v>
      </c>
      <c r="H88" s="6" t="s">
        <v>134</v>
      </c>
      <c r="I88" s="3" t="s">
        <v>135</v>
      </c>
      <c r="J88" s="6" t="s">
        <v>136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335</v>
      </c>
      <c r="B89" s="3" t="s">
        <v>336</v>
      </c>
      <c r="C89" s="3" t="s">
        <v>337</v>
      </c>
      <c r="D89" s="3" t="s">
        <v>23</v>
      </c>
      <c r="E89" s="4" t="s">
        <v>131</v>
      </c>
      <c r="F89" s="5" t="s">
        <v>132</v>
      </c>
      <c r="G89" s="4" t="s">
        <v>133</v>
      </c>
      <c r="H89" s="6" t="s">
        <v>134</v>
      </c>
      <c r="I89" s="3" t="s">
        <v>135</v>
      </c>
      <c r="J89" s="6" t="s">
        <v>136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338</v>
      </c>
      <c r="B90" s="3" t="s">
        <v>339</v>
      </c>
      <c r="C90" s="3" t="s">
        <v>340</v>
      </c>
      <c r="D90" s="3" t="s">
        <v>23</v>
      </c>
      <c r="E90" s="4" t="s">
        <v>131</v>
      </c>
      <c r="F90" s="5" t="s">
        <v>132</v>
      </c>
      <c r="G90" s="4" t="s">
        <v>133</v>
      </c>
      <c r="H90" s="6" t="s">
        <v>134</v>
      </c>
      <c r="I90" s="3" t="s">
        <v>135</v>
      </c>
      <c r="J90" s="6" t="s">
        <v>136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341</v>
      </c>
      <c r="B91" s="3" t="s">
        <v>15</v>
      </c>
      <c r="C91" s="3" t="s">
        <v>212</v>
      </c>
      <c r="D91" s="3" t="s">
        <v>18</v>
      </c>
      <c r="E91" s="4" t="s">
        <v>209</v>
      </c>
      <c r="F91" s="5" t="s">
        <v>210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342</v>
      </c>
      <c r="B92" s="3" t="s">
        <v>343</v>
      </c>
      <c r="C92" s="3" t="s">
        <v>344</v>
      </c>
      <c r="D92" s="3" t="s">
        <v>18</v>
      </c>
      <c r="E92" s="4" t="s">
        <v>209</v>
      </c>
      <c r="F92" s="5" t="s">
        <v>210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345</v>
      </c>
      <c r="B93" s="3" t="s">
        <v>14</v>
      </c>
      <c r="C93" s="3" t="s">
        <v>346</v>
      </c>
      <c r="D93" s="3" t="s">
        <v>18</v>
      </c>
      <c r="E93" s="4" t="s">
        <v>209</v>
      </c>
      <c r="F93" s="5" t="s">
        <v>210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347</v>
      </c>
      <c r="B94" s="3" t="s">
        <v>348</v>
      </c>
      <c r="C94" s="3" t="s">
        <v>349</v>
      </c>
      <c r="D94" s="3" t="s">
        <v>18</v>
      </c>
      <c r="E94" s="4" t="s">
        <v>209</v>
      </c>
      <c r="F94" s="5" t="s">
        <v>210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350</v>
      </c>
      <c r="B95" s="3" t="s">
        <v>351</v>
      </c>
      <c r="C95" s="3" t="s">
        <v>352</v>
      </c>
      <c r="D95" s="3" t="s">
        <v>18</v>
      </c>
      <c r="E95" s="4" t="s">
        <v>209</v>
      </c>
      <c r="F95" s="5" t="s">
        <v>210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353</v>
      </c>
      <c r="B96" s="3" t="s">
        <v>354</v>
      </c>
      <c r="C96" s="3" t="s">
        <v>355</v>
      </c>
      <c r="D96" s="3" t="s">
        <v>18</v>
      </c>
      <c r="E96" s="4" t="s">
        <v>209</v>
      </c>
      <c r="F96" s="5" t="s">
        <v>210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356</v>
      </c>
      <c r="B97" s="3" t="s">
        <v>357</v>
      </c>
      <c r="C97" s="3" t="s">
        <v>358</v>
      </c>
      <c r="D97" s="3" t="s">
        <v>62</v>
      </c>
      <c r="E97" s="4" t="s">
        <v>63</v>
      </c>
      <c r="F97" s="5" t="s">
        <v>64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359</v>
      </c>
      <c r="B98" s="3" t="s">
        <v>360</v>
      </c>
      <c r="C98" s="3" t="s">
        <v>361</v>
      </c>
      <c r="D98" s="3" t="s">
        <v>79</v>
      </c>
      <c r="E98" s="4" t="s">
        <v>80</v>
      </c>
      <c r="F98" s="5" t="s">
        <v>81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362</v>
      </c>
      <c r="B99" s="3" t="s">
        <v>363</v>
      </c>
      <c r="C99" s="3" t="s">
        <v>364</v>
      </c>
      <c r="D99" s="3" t="s">
        <v>79</v>
      </c>
      <c r="E99" s="4" t="s">
        <v>80</v>
      </c>
      <c r="F99" s="5" t="s">
        <v>81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365</v>
      </c>
      <c r="B100" s="3" t="s">
        <v>366</v>
      </c>
      <c r="C100" s="3" t="s">
        <v>367</v>
      </c>
      <c r="D100" s="3" t="s">
        <v>123</v>
      </c>
      <c r="E100" s="4" t="s">
        <v>124</v>
      </c>
      <c r="F100" s="5" t="s">
        <v>125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368</v>
      </c>
      <c r="B101" s="3" t="s">
        <v>369</v>
      </c>
      <c r="C101" s="3" t="s">
        <v>370</v>
      </c>
      <c r="D101" s="3" t="s">
        <v>19</v>
      </c>
      <c r="E101" s="4" t="s">
        <v>140</v>
      </c>
      <c r="F101" s="5" t="s">
        <v>141</v>
      </c>
      <c r="G101" s="4" t="s">
        <v>142</v>
      </c>
      <c r="H101" s="6" t="s">
        <v>143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371</v>
      </c>
      <c r="B102" s="3" t="s">
        <v>79</v>
      </c>
      <c r="C102" s="3" t="s">
        <v>372</v>
      </c>
      <c r="D102" s="3" t="s">
        <v>79</v>
      </c>
      <c r="E102" s="4" t="s">
        <v>80</v>
      </c>
      <c r="F102" s="5" t="s">
        <v>81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373</v>
      </c>
      <c r="B103" s="3" t="s">
        <v>374</v>
      </c>
      <c r="C103" s="3" t="s">
        <v>375</v>
      </c>
      <c r="D103" s="3" t="s">
        <v>123</v>
      </c>
      <c r="E103" s="4" t="s">
        <v>124</v>
      </c>
      <c r="F103" s="5" t="s">
        <v>125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376</v>
      </c>
      <c r="B104" s="3" t="s">
        <v>377</v>
      </c>
      <c r="C104" s="3" t="s">
        <v>378</v>
      </c>
      <c r="D104" s="3" t="s">
        <v>23</v>
      </c>
      <c r="E104" s="4" t="s">
        <v>131</v>
      </c>
      <c r="F104" s="5" t="s">
        <v>132</v>
      </c>
      <c r="G104" s="4" t="s">
        <v>133</v>
      </c>
      <c r="H104" s="6" t="s">
        <v>134</v>
      </c>
      <c r="I104" s="3" t="s">
        <v>135</v>
      </c>
      <c r="J104" s="6" t="s">
        <v>136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379</v>
      </c>
      <c r="B105" s="3" t="s">
        <v>380</v>
      </c>
      <c r="C105" s="3" t="s">
        <v>381</v>
      </c>
      <c r="D105" s="3" t="s">
        <v>28</v>
      </c>
      <c r="E105" s="4" t="s">
        <v>106</v>
      </c>
      <c r="F105" s="5" t="s">
        <v>107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382</v>
      </c>
      <c r="B106" s="3" t="s">
        <v>383</v>
      </c>
      <c r="C106" s="3" t="s">
        <v>384</v>
      </c>
      <c r="D106" s="3" t="s">
        <v>23</v>
      </c>
      <c r="E106" s="4" t="s">
        <v>131</v>
      </c>
      <c r="F106" s="5" t="s">
        <v>132</v>
      </c>
      <c r="G106" s="4" t="s">
        <v>133</v>
      </c>
      <c r="H106" s="6" t="s">
        <v>134</v>
      </c>
      <c r="I106" s="3" t="s">
        <v>135</v>
      </c>
      <c r="J106" s="6" t="s">
        <v>136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385</v>
      </c>
      <c r="B107" s="3" t="s">
        <v>386</v>
      </c>
      <c r="C107" s="3" t="s">
        <v>387</v>
      </c>
      <c r="D107" s="3" t="s">
        <v>23</v>
      </c>
      <c r="E107" s="4" t="s">
        <v>131</v>
      </c>
      <c r="F107" s="5" t="s">
        <v>132</v>
      </c>
      <c r="G107" s="4" t="s">
        <v>133</v>
      </c>
      <c r="H107" s="6" t="s">
        <v>134</v>
      </c>
      <c r="I107" s="3" t="s">
        <v>135</v>
      </c>
      <c r="J107" s="6" t="s">
        <v>136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388</v>
      </c>
      <c r="B108" s="3" t="s">
        <v>389</v>
      </c>
      <c r="C108" s="3" t="s">
        <v>390</v>
      </c>
      <c r="D108" s="3" t="s">
        <v>23</v>
      </c>
      <c r="E108" s="4" t="s">
        <v>131</v>
      </c>
      <c r="F108" s="5" t="s">
        <v>132</v>
      </c>
      <c r="G108" s="4" t="s">
        <v>133</v>
      </c>
      <c r="H108" s="6" t="s">
        <v>134</v>
      </c>
      <c r="I108" s="3" t="s">
        <v>135</v>
      </c>
      <c r="J108" s="6" t="s">
        <v>136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391</v>
      </c>
      <c r="B109" s="3" t="s">
        <v>392</v>
      </c>
      <c r="C109" s="3" t="s">
        <v>393</v>
      </c>
      <c r="D109" s="3" t="s">
        <v>123</v>
      </c>
      <c r="E109" s="4" t="s">
        <v>124</v>
      </c>
      <c r="F109" s="5" t="s">
        <v>125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394</v>
      </c>
      <c r="B110" s="3" t="s">
        <v>395</v>
      </c>
      <c r="C110" s="3" t="s">
        <v>396</v>
      </c>
      <c r="D110" s="3" t="s">
        <v>123</v>
      </c>
      <c r="E110" s="4" t="s">
        <v>124</v>
      </c>
      <c r="F110" s="5" t="s">
        <v>125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397</v>
      </c>
      <c r="B111" s="3" t="s">
        <v>398</v>
      </c>
      <c r="C111" s="3" t="s">
        <v>399</v>
      </c>
      <c r="D111" s="3" t="s">
        <v>123</v>
      </c>
      <c r="E111" s="4" t="s">
        <v>124</v>
      </c>
      <c r="F111" s="5" t="s">
        <v>125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400</v>
      </c>
      <c r="B112" s="3" t="s">
        <v>401</v>
      </c>
      <c r="C112" s="3" t="s">
        <v>402</v>
      </c>
      <c r="D112" s="3" t="s">
        <v>79</v>
      </c>
      <c r="E112" s="4" t="s">
        <v>80</v>
      </c>
      <c r="F112" s="5" t="s">
        <v>81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403</v>
      </c>
      <c r="B113" s="3" t="s">
        <v>404</v>
      </c>
      <c r="C113" s="3" t="s">
        <v>405</v>
      </c>
      <c r="D113" s="3" t="s">
        <v>123</v>
      </c>
      <c r="E113" s="4" t="s">
        <v>124</v>
      </c>
      <c r="F113" s="5" t="s">
        <v>125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406</v>
      </c>
      <c r="B114" s="3" t="s">
        <v>407</v>
      </c>
      <c r="C114" s="3" t="s">
        <v>84</v>
      </c>
      <c r="D114" s="3" t="s">
        <v>85</v>
      </c>
      <c r="E114" s="4" t="s">
        <v>86</v>
      </c>
      <c r="F114" s="5" t="s">
        <v>87</v>
      </c>
      <c r="G114" s="4" t="s">
        <v>88</v>
      </c>
      <c r="H114" s="6" t="s">
        <v>89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408</v>
      </c>
      <c r="B115" s="3" t="s">
        <v>409</v>
      </c>
      <c r="C115" s="3" t="s">
        <v>410</v>
      </c>
      <c r="D115" s="3" t="s">
        <v>79</v>
      </c>
      <c r="E115" s="4" t="s">
        <v>80</v>
      </c>
      <c r="F115" s="5" t="s">
        <v>81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411</v>
      </c>
      <c r="B116" s="3" t="s">
        <v>412</v>
      </c>
      <c r="C116" s="3" t="s">
        <v>413</v>
      </c>
      <c r="D116" s="3" t="s">
        <v>23</v>
      </c>
      <c r="E116" s="4" t="s">
        <v>131</v>
      </c>
      <c r="F116" s="5" t="s">
        <v>132</v>
      </c>
      <c r="G116" s="4" t="s">
        <v>133</v>
      </c>
      <c r="H116" s="6" t="s">
        <v>134</v>
      </c>
      <c r="I116" s="3" t="s">
        <v>135</v>
      </c>
      <c r="J116" s="6" t="s">
        <v>136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414</v>
      </c>
      <c r="B117" s="3" t="s">
        <v>415</v>
      </c>
      <c r="C117" s="3" t="s">
        <v>416</v>
      </c>
      <c r="D117" s="3" t="s">
        <v>23</v>
      </c>
      <c r="E117" s="4" t="s">
        <v>131</v>
      </c>
      <c r="F117" s="5" t="s">
        <v>132</v>
      </c>
      <c r="G117" s="4" t="s">
        <v>133</v>
      </c>
      <c r="H117" s="6" t="s">
        <v>134</v>
      </c>
      <c r="I117" s="3" t="s">
        <v>135</v>
      </c>
      <c r="J117" s="6" t="s">
        <v>136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417</v>
      </c>
      <c r="B118" s="3" t="s">
        <v>418</v>
      </c>
      <c r="C118" s="3" t="s">
        <v>419</v>
      </c>
      <c r="D118" s="3" t="s">
        <v>23</v>
      </c>
      <c r="E118" s="4" t="s">
        <v>131</v>
      </c>
      <c r="F118" s="5" t="s">
        <v>132</v>
      </c>
      <c r="G118" s="4" t="s">
        <v>133</v>
      </c>
      <c r="H118" s="6" t="s">
        <v>134</v>
      </c>
      <c r="I118" s="3" t="s">
        <v>135</v>
      </c>
      <c r="J118" s="6" t="s">
        <v>136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420</v>
      </c>
      <c r="B119" s="3" t="s">
        <v>421</v>
      </c>
      <c r="C119" s="3" t="s">
        <v>422</v>
      </c>
      <c r="D119" s="3" t="s">
        <v>23</v>
      </c>
      <c r="E119" s="4" t="s">
        <v>131</v>
      </c>
      <c r="F119" s="5" t="s">
        <v>132</v>
      </c>
      <c r="G119" s="4" t="s">
        <v>133</v>
      </c>
      <c r="H119" s="6" t="s">
        <v>134</v>
      </c>
      <c r="I119" s="3" t="s">
        <v>135</v>
      </c>
      <c r="J119" s="6" t="s">
        <v>136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423</v>
      </c>
      <c r="B120" s="3" t="s">
        <v>424</v>
      </c>
      <c r="C120" s="3" t="s">
        <v>425</v>
      </c>
      <c r="D120" s="3" t="s">
        <v>23</v>
      </c>
      <c r="E120" s="4" t="s">
        <v>131</v>
      </c>
      <c r="F120" s="5" t="s">
        <v>132</v>
      </c>
      <c r="G120" s="4" t="s">
        <v>133</v>
      </c>
      <c r="H120" s="6" t="s">
        <v>134</v>
      </c>
      <c r="I120" s="3" t="s">
        <v>135</v>
      </c>
      <c r="J120" s="6" t="s">
        <v>136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426</v>
      </c>
      <c r="B121" s="3" t="s">
        <v>427</v>
      </c>
      <c r="C121" s="3" t="s">
        <v>428</v>
      </c>
      <c r="D121" s="3" t="s">
        <v>23</v>
      </c>
      <c r="E121" s="4" t="s">
        <v>131</v>
      </c>
      <c r="F121" s="5" t="s">
        <v>132</v>
      </c>
      <c r="G121" s="4" t="s">
        <v>133</v>
      </c>
      <c r="H121" s="6" t="s">
        <v>134</v>
      </c>
      <c r="I121" s="3" t="s">
        <v>135</v>
      </c>
      <c r="J121" s="6" t="s">
        <v>136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429</v>
      </c>
      <c r="B122" s="3" t="s">
        <v>430</v>
      </c>
      <c r="C122" s="3" t="s">
        <v>431</v>
      </c>
      <c r="D122" s="3" t="s">
        <v>28</v>
      </c>
      <c r="E122" s="4" t="s">
        <v>106</v>
      </c>
      <c r="F122" s="5" t="s">
        <v>107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432</v>
      </c>
      <c r="B123" s="3" t="s">
        <v>433</v>
      </c>
      <c r="C123" s="3" t="s">
        <v>434</v>
      </c>
      <c r="D123" s="3" t="s">
        <v>23</v>
      </c>
      <c r="E123" s="4" t="s">
        <v>131</v>
      </c>
      <c r="F123" s="5" t="s">
        <v>132</v>
      </c>
      <c r="G123" s="4" t="s">
        <v>133</v>
      </c>
      <c r="H123" s="6" t="s">
        <v>134</v>
      </c>
      <c r="I123" s="3" t="s">
        <v>135</v>
      </c>
      <c r="J123" s="6" t="s">
        <v>136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435</v>
      </c>
      <c r="B124" s="3" t="s">
        <v>436</v>
      </c>
      <c r="C124" s="3" t="s">
        <v>437</v>
      </c>
      <c r="D124" s="3" t="s">
        <v>123</v>
      </c>
      <c r="E124" s="4" t="s">
        <v>124</v>
      </c>
      <c r="F124" s="5" t="s">
        <v>125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438</v>
      </c>
      <c r="B125" s="3" t="s">
        <v>439</v>
      </c>
      <c r="C125" s="3" t="s">
        <v>440</v>
      </c>
      <c r="D125" s="3" t="s">
        <v>123</v>
      </c>
      <c r="E125" s="4" t="s">
        <v>124</v>
      </c>
      <c r="F125" s="5" t="s">
        <v>125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441</v>
      </c>
      <c r="B126" s="3" t="s">
        <v>442</v>
      </c>
      <c r="C126" s="3" t="s">
        <v>443</v>
      </c>
      <c r="D126" s="3" t="s">
        <v>23</v>
      </c>
      <c r="E126" s="4" t="s">
        <v>131</v>
      </c>
      <c r="F126" s="5" t="s">
        <v>132</v>
      </c>
      <c r="G126" s="4" t="s">
        <v>133</v>
      </c>
      <c r="H126" s="6" t="s">
        <v>134</v>
      </c>
      <c r="I126" s="3" t="s">
        <v>135</v>
      </c>
      <c r="J126" s="6" t="s">
        <v>136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444</v>
      </c>
      <c r="B127" s="3" t="s">
        <v>445</v>
      </c>
      <c r="C127" s="3" t="s">
        <v>446</v>
      </c>
      <c r="D127" s="3" t="s">
        <v>23</v>
      </c>
      <c r="E127" s="4" t="s">
        <v>131</v>
      </c>
      <c r="F127" s="5" t="s">
        <v>132</v>
      </c>
      <c r="G127" s="4" t="s">
        <v>133</v>
      </c>
      <c r="H127" s="6" t="s">
        <v>134</v>
      </c>
      <c r="I127" s="3" t="s">
        <v>135</v>
      </c>
      <c r="J127" s="6" t="s">
        <v>136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447</v>
      </c>
      <c r="B128" s="3" t="s">
        <v>448</v>
      </c>
      <c r="C128" s="3" t="s">
        <v>449</v>
      </c>
      <c r="D128" s="3" t="s">
        <v>23</v>
      </c>
      <c r="E128" s="4" t="s">
        <v>131</v>
      </c>
      <c r="F128" s="5" t="s">
        <v>132</v>
      </c>
      <c r="G128" s="4" t="s">
        <v>133</v>
      </c>
      <c r="H128" s="6" t="s">
        <v>134</v>
      </c>
      <c r="I128" s="3" t="s">
        <v>135</v>
      </c>
      <c r="J128" s="6" t="s">
        <v>136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450</v>
      </c>
      <c r="B129" s="3" t="s">
        <v>451</v>
      </c>
      <c r="C129" s="3" t="s">
        <v>452</v>
      </c>
      <c r="D129" s="3" t="s">
        <v>123</v>
      </c>
      <c r="E129" s="4" t="s">
        <v>124</v>
      </c>
      <c r="F129" s="5" t="s">
        <v>125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453</v>
      </c>
      <c r="B130" s="3" t="s">
        <v>454</v>
      </c>
      <c r="C130" s="3" t="s">
        <v>455</v>
      </c>
      <c r="D130" s="3" t="s">
        <v>18</v>
      </c>
      <c r="E130" s="4" t="s">
        <v>209</v>
      </c>
      <c r="F130" s="5" t="s">
        <v>210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456</v>
      </c>
      <c r="B131" s="3" t="s">
        <v>457</v>
      </c>
      <c r="C131" s="3" t="s">
        <v>455</v>
      </c>
      <c r="D131" s="3" t="s">
        <v>18</v>
      </c>
      <c r="E131" s="4" t="s">
        <v>209</v>
      </c>
      <c r="F131" s="5" t="s">
        <v>210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458</v>
      </c>
      <c r="B132" s="3" t="s">
        <v>459</v>
      </c>
      <c r="C132" s="3" t="s">
        <v>460</v>
      </c>
      <c r="D132" s="3" t="s">
        <v>23</v>
      </c>
      <c r="E132" s="4" t="s">
        <v>131</v>
      </c>
      <c r="F132" s="5" t="s">
        <v>132</v>
      </c>
      <c r="G132" s="4" t="s">
        <v>133</v>
      </c>
      <c r="H132" s="6" t="s">
        <v>134</v>
      </c>
      <c r="I132" s="3" t="s">
        <v>135</v>
      </c>
      <c r="J132" s="6" t="s">
        <v>136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461</v>
      </c>
      <c r="B133" s="3" t="s">
        <v>462</v>
      </c>
      <c r="C133" s="3" t="s">
        <v>463</v>
      </c>
      <c r="D133" s="3" t="s">
        <v>23</v>
      </c>
      <c r="E133" s="4" t="s">
        <v>131</v>
      </c>
      <c r="F133" s="5" t="s">
        <v>132</v>
      </c>
      <c r="G133" s="4" t="s">
        <v>133</v>
      </c>
      <c r="H133" s="6" t="s">
        <v>134</v>
      </c>
      <c r="I133" s="3" t="s">
        <v>135</v>
      </c>
      <c r="J133" s="6" t="s">
        <v>136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464</v>
      </c>
      <c r="B134" s="3" t="s">
        <v>465</v>
      </c>
      <c r="C134" s="3" t="s">
        <v>466</v>
      </c>
      <c r="D134" s="3" t="s">
        <v>23</v>
      </c>
      <c r="E134" s="4" t="s">
        <v>131</v>
      </c>
      <c r="F134" s="5" t="s">
        <v>132</v>
      </c>
      <c r="G134" s="4" t="s">
        <v>133</v>
      </c>
      <c r="H134" s="6" t="s">
        <v>134</v>
      </c>
      <c r="I134" s="3" t="s">
        <v>135</v>
      </c>
      <c r="J134" s="6" t="s">
        <v>136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467</v>
      </c>
      <c r="B135" s="3" t="s">
        <v>32</v>
      </c>
      <c r="C135" s="3" t="s">
        <v>468</v>
      </c>
      <c r="D135" s="3" t="s">
        <v>85</v>
      </c>
      <c r="E135" s="4" t="s">
        <v>86</v>
      </c>
      <c r="F135" s="5" t="s">
        <v>87</v>
      </c>
      <c r="G135" s="4" t="s">
        <v>88</v>
      </c>
      <c r="H135" s="6" t="s">
        <v>89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469</v>
      </c>
      <c r="B136" s="3" t="s">
        <v>470</v>
      </c>
      <c r="C136" s="3" t="s">
        <v>471</v>
      </c>
      <c r="D136" s="3" t="s">
        <v>19</v>
      </c>
      <c r="E136" s="4" t="s">
        <v>140</v>
      </c>
      <c r="F136" s="5" t="s">
        <v>141</v>
      </c>
      <c r="G136" s="4" t="s">
        <v>142</v>
      </c>
      <c r="H136" s="6" t="s">
        <v>143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472</v>
      </c>
      <c r="B137" s="3" t="s">
        <v>473</v>
      </c>
      <c r="C137" s="3" t="s">
        <v>195</v>
      </c>
      <c r="D137" s="3" t="s">
        <v>23</v>
      </c>
      <c r="E137" s="4" t="s">
        <v>131</v>
      </c>
      <c r="F137" s="5" t="s">
        <v>132</v>
      </c>
      <c r="G137" s="4" t="s">
        <v>133</v>
      </c>
      <c r="H137" s="6" t="s">
        <v>134</v>
      </c>
      <c r="I137" s="3" t="s">
        <v>135</v>
      </c>
      <c r="J137" s="6" t="s">
        <v>136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474</v>
      </c>
      <c r="B138" s="3" t="s">
        <v>475</v>
      </c>
      <c r="C138" s="3" t="s">
        <v>476</v>
      </c>
      <c r="D138" s="3" t="s">
        <v>54</v>
      </c>
      <c r="E138" s="4" t="s">
        <v>477</v>
      </c>
      <c r="F138" s="6" t="s">
        <v>478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479</v>
      </c>
      <c r="B139" s="3" t="s">
        <v>480</v>
      </c>
      <c r="C139" s="3" t="s">
        <v>481</v>
      </c>
      <c r="D139" s="3" t="s">
        <v>482</v>
      </c>
      <c r="E139" s="4" t="s">
        <v>483</v>
      </c>
      <c r="F139" s="9" t="s">
        <v>484</v>
      </c>
      <c r="G139" s="10" t="s">
        <v>485</v>
      </c>
      <c r="H139" s="5" t="s">
        <v>486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487</v>
      </c>
      <c r="B140" s="3" t="s">
        <v>488</v>
      </c>
      <c r="C140" s="3" t="s">
        <v>489</v>
      </c>
      <c r="D140" s="3" t="s">
        <v>46</v>
      </c>
      <c r="E140" s="4" t="s">
        <v>47</v>
      </c>
      <c r="F140" s="9" t="s">
        <v>48</v>
      </c>
      <c r="G140" s="10" t="s">
        <v>49</v>
      </c>
      <c r="H140" s="9" t="s">
        <v>50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490</v>
      </c>
      <c r="B141" s="3" t="s">
        <v>34</v>
      </c>
      <c r="C141" s="3" t="s">
        <v>491</v>
      </c>
      <c r="D141" s="3" t="s">
        <v>62</v>
      </c>
      <c r="E141" s="4" t="s">
        <v>63</v>
      </c>
      <c r="F141" s="5" t="s">
        <v>64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492</v>
      </c>
      <c r="B142" s="3" t="s">
        <v>493</v>
      </c>
      <c r="C142" s="3" t="s">
        <v>494</v>
      </c>
      <c r="D142" s="3" t="s">
        <v>493</v>
      </c>
      <c r="E142" s="4" t="s">
        <v>495</v>
      </c>
      <c r="F142" s="5" t="s">
        <v>496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497</v>
      </c>
      <c r="B143" s="3" t="s">
        <v>498</v>
      </c>
      <c r="C143" s="3" t="s">
        <v>499</v>
      </c>
      <c r="D143" s="3" t="s">
        <v>54</v>
      </c>
      <c r="E143" s="4" t="s">
        <v>500</v>
      </c>
      <c r="F143" s="5" t="s">
        <v>501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502</v>
      </c>
      <c r="B144" s="3" t="s">
        <v>503</v>
      </c>
      <c r="C144" s="3" t="s">
        <v>100</v>
      </c>
      <c r="D144" s="3" t="s">
        <v>85</v>
      </c>
      <c r="E144" s="4" t="s">
        <v>86</v>
      </c>
      <c r="F144" s="5" t="s">
        <v>87</v>
      </c>
      <c r="G144" s="4" t="s">
        <v>88</v>
      </c>
      <c r="H144" s="6" t="s">
        <v>89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504</v>
      </c>
      <c r="B145" s="3" t="s">
        <v>505</v>
      </c>
      <c r="C145" s="3" t="s">
        <v>506</v>
      </c>
      <c r="D145" s="3" t="s">
        <v>28</v>
      </c>
      <c r="E145" s="4" t="s">
        <v>106</v>
      </c>
      <c r="F145" s="5" t="s">
        <v>107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507</v>
      </c>
      <c r="B146" s="3" t="s">
        <v>6</v>
      </c>
      <c r="C146" s="3" t="s">
        <v>508</v>
      </c>
      <c r="D146" s="3" t="s">
        <v>46</v>
      </c>
      <c r="E146" s="4" t="s">
        <v>47</v>
      </c>
      <c r="F146" s="9" t="s">
        <v>48</v>
      </c>
      <c r="G146" s="10" t="s">
        <v>49</v>
      </c>
      <c r="H146" s="9" t="s">
        <v>50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509</v>
      </c>
      <c r="B147" s="3" t="s">
        <v>510</v>
      </c>
      <c r="C147" s="3" t="s">
        <v>511</v>
      </c>
      <c r="D147" s="3" t="s">
        <v>85</v>
      </c>
      <c r="E147" s="4" t="s">
        <v>86</v>
      </c>
      <c r="F147" s="5" t="s">
        <v>87</v>
      </c>
      <c r="G147" s="4" t="s">
        <v>88</v>
      </c>
      <c r="H147" s="6" t="s">
        <v>89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512</v>
      </c>
      <c r="B148" s="3" t="s">
        <v>513</v>
      </c>
      <c r="C148" s="3" t="s">
        <v>514</v>
      </c>
      <c r="D148" s="3" t="s">
        <v>85</v>
      </c>
      <c r="E148" s="4" t="s">
        <v>86</v>
      </c>
      <c r="F148" s="5" t="s">
        <v>87</v>
      </c>
      <c r="G148" s="4" t="s">
        <v>88</v>
      </c>
      <c r="H148" s="6" t="s">
        <v>89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515</v>
      </c>
      <c r="B149" s="3" t="s">
        <v>516</v>
      </c>
      <c r="C149" s="3" t="s">
        <v>517</v>
      </c>
      <c r="D149" s="3" t="s">
        <v>79</v>
      </c>
      <c r="E149" s="4" t="s">
        <v>80</v>
      </c>
      <c r="F149" s="5" t="s">
        <v>81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518</v>
      </c>
      <c r="B150" s="3" t="s">
        <v>519</v>
      </c>
      <c r="C150" s="3" t="s">
        <v>520</v>
      </c>
      <c r="D150" s="3" t="s">
        <v>23</v>
      </c>
      <c r="E150" s="4" t="s">
        <v>131</v>
      </c>
      <c r="F150" s="5" t="s">
        <v>132</v>
      </c>
      <c r="G150" s="4" t="s">
        <v>133</v>
      </c>
      <c r="H150" s="6" t="s">
        <v>134</v>
      </c>
      <c r="I150" s="3" t="s">
        <v>135</v>
      </c>
      <c r="J150" s="6" t="s">
        <v>136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521</v>
      </c>
      <c r="B151" s="3" t="s">
        <v>522</v>
      </c>
      <c r="C151" s="3" t="s">
        <v>523</v>
      </c>
      <c r="D151" s="3" t="s">
        <v>23</v>
      </c>
      <c r="E151" s="4" t="s">
        <v>131</v>
      </c>
      <c r="F151" s="5" t="s">
        <v>132</v>
      </c>
      <c r="G151" s="4" t="s">
        <v>133</v>
      </c>
      <c r="H151" s="6" t="s">
        <v>134</v>
      </c>
      <c r="I151" s="3" t="s">
        <v>135</v>
      </c>
      <c r="J151" s="6" t="s">
        <v>136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524</v>
      </c>
      <c r="B152" s="3" t="s">
        <v>525</v>
      </c>
      <c r="C152" s="3" t="s">
        <v>526</v>
      </c>
      <c r="D152" s="3" t="s">
        <v>19</v>
      </c>
      <c r="E152" s="4" t="s">
        <v>140</v>
      </c>
      <c r="F152" s="5" t="s">
        <v>141</v>
      </c>
      <c r="G152" s="4" t="s">
        <v>142</v>
      </c>
      <c r="H152" s="6" t="s">
        <v>143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527</v>
      </c>
      <c r="B153" s="3" t="s">
        <v>528</v>
      </c>
      <c r="C153" s="3" t="s">
        <v>529</v>
      </c>
      <c r="D153" s="3" t="s">
        <v>19</v>
      </c>
      <c r="E153" s="4" t="s">
        <v>140</v>
      </c>
      <c r="F153" s="5" t="s">
        <v>141</v>
      </c>
      <c r="G153" s="4" t="s">
        <v>142</v>
      </c>
      <c r="H153" s="6" t="s">
        <v>143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530</v>
      </c>
      <c r="B154" s="3" t="s">
        <v>531</v>
      </c>
      <c r="C154" s="3" t="s">
        <v>532</v>
      </c>
      <c r="D154" s="3" t="s">
        <v>19</v>
      </c>
      <c r="E154" s="4" t="s">
        <v>140</v>
      </c>
      <c r="F154" s="5" t="s">
        <v>141</v>
      </c>
      <c r="G154" s="4" t="s">
        <v>142</v>
      </c>
      <c r="H154" s="6" t="s">
        <v>143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533</v>
      </c>
      <c r="B155" s="3" t="s">
        <v>534</v>
      </c>
      <c r="C155" s="3" t="s">
        <v>535</v>
      </c>
      <c r="D155" s="3" t="s">
        <v>23</v>
      </c>
      <c r="E155" s="4" t="s">
        <v>131</v>
      </c>
      <c r="F155" s="5" t="s">
        <v>132</v>
      </c>
      <c r="G155" s="4" t="s">
        <v>133</v>
      </c>
      <c r="H155" s="6" t="s">
        <v>134</v>
      </c>
      <c r="I155" s="3" t="s">
        <v>135</v>
      </c>
      <c r="J155" s="6" t="s">
        <v>136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536</v>
      </c>
      <c r="B156" s="3" t="s">
        <v>537</v>
      </c>
      <c r="C156" s="3" t="s">
        <v>538</v>
      </c>
      <c r="D156" s="3" t="s">
        <v>46</v>
      </c>
      <c r="E156" s="4" t="s">
        <v>47</v>
      </c>
      <c r="F156" s="9" t="s">
        <v>48</v>
      </c>
      <c r="G156" s="10" t="s">
        <v>49</v>
      </c>
      <c r="H156" s="9" t="s">
        <v>50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539</v>
      </c>
      <c r="B157" s="3" t="s">
        <v>540</v>
      </c>
      <c r="C157" s="3" t="s">
        <v>541</v>
      </c>
      <c r="D157" s="3" t="s">
        <v>85</v>
      </c>
      <c r="E157" s="4" t="s">
        <v>86</v>
      </c>
      <c r="F157" s="5" t="s">
        <v>87</v>
      </c>
      <c r="G157" s="4" t="s">
        <v>88</v>
      </c>
      <c r="H157" s="6" t="s">
        <v>89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542</v>
      </c>
      <c r="B158" s="3" t="s">
        <v>543</v>
      </c>
      <c r="C158" s="3" t="s">
        <v>544</v>
      </c>
      <c r="D158" s="3" t="s">
        <v>85</v>
      </c>
      <c r="E158" s="4" t="s">
        <v>86</v>
      </c>
      <c r="F158" s="5" t="s">
        <v>87</v>
      </c>
      <c r="G158" s="4" t="s">
        <v>88</v>
      </c>
      <c r="H158" s="6" t="s">
        <v>89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545</v>
      </c>
      <c r="B159" s="3" t="s">
        <v>546</v>
      </c>
      <c r="C159" s="3" t="s">
        <v>547</v>
      </c>
      <c r="D159" s="3" t="s">
        <v>28</v>
      </c>
      <c r="E159" s="4" t="s">
        <v>106</v>
      </c>
      <c r="F159" s="5" t="s">
        <v>107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548</v>
      </c>
      <c r="B160" s="3" t="s">
        <v>549</v>
      </c>
      <c r="C160" s="3" t="s">
        <v>550</v>
      </c>
      <c r="D160" s="3" t="s">
        <v>85</v>
      </c>
      <c r="E160" s="4" t="s">
        <v>86</v>
      </c>
      <c r="F160" s="5" t="s">
        <v>87</v>
      </c>
      <c r="G160" s="4" t="s">
        <v>88</v>
      </c>
      <c r="H160" s="6" t="s">
        <v>89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551</v>
      </c>
      <c r="B161" s="3" t="s">
        <v>552</v>
      </c>
      <c r="C161" s="3" t="s">
        <v>553</v>
      </c>
      <c r="D161" s="3" t="s">
        <v>123</v>
      </c>
      <c r="E161" s="4" t="s">
        <v>124</v>
      </c>
      <c r="F161" s="5" t="s">
        <v>125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554</v>
      </c>
      <c r="B162" s="3" t="s">
        <v>555</v>
      </c>
      <c r="C162" s="3" t="s">
        <v>556</v>
      </c>
      <c r="D162" s="3" t="s">
        <v>85</v>
      </c>
      <c r="E162" s="4" t="s">
        <v>86</v>
      </c>
      <c r="F162" s="5" t="s">
        <v>87</v>
      </c>
      <c r="G162" s="4" t="s">
        <v>88</v>
      </c>
      <c r="H162" s="6" t="s">
        <v>89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557</v>
      </c>
      <c r="B163" s="3" t="s">
        <v>558</v>
      </c>
      <c r="C163" s="3" t="s">
        <v>349</v>
      </c>
      <c r="D163" s="3" t="s">
        <v>18</v>
      </c>
      <c r="E163" s="4" t="s">
        <v>209</v>
      </c>
      <c r="F163" s="5" t="s">
        <v>210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559</v>
      </c>
      <c r="B164" s="3" t="s">
        <v>560</v>
      </c>
      <c r="C164" s="3" t="s">
        <v>355</v>
      </c>
      <c r="D164" s="3" t="s">
        <v>18</v>
      </c>
      <c r="E164" s="4" t="s">
        <v>209</v>
      </c>
      <c r="F164" s="5" t="s">
        <v>210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561</v>
      </c>
      <c r="B165" s="3" t="s">
        <v>562</v>
      </c>
      <c r="C165" s="3" t="s">
        <v>563</v>
      </c>
      <c r="D165" s="3" t="s">
        <v>62</v>
      </c>
      <c r="E165" s="4" t="s">
        <v>63</v>
      </c>
      <c r="F165" s="5" t="s">
        <v>64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564</v>
      </c>
      <c r="B166" s="3" t="s">
        <v>565</v>
      </c>
      <c r="C166" s="3" t="s">
        <v>320</v>
      </c>
      <c r="D166" s="3" t="s">
        <v>28</v>
      </c>
      <c r="E166" s="4" t="s">
        <v>106</v>
      </c>
      <c r="F166" s="5" t="s">
        <v>107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566</v>
      </c>
      <c r="B167" s="3" t="s">
        <v>567</v>
      </c>
      <c r="C167" s="3" t="s">
        <v>346</v>
      </c>
      <c r="D167" s="3" t="s">
        <v>18</v>
      </c>
      <c r="E167" s="4" t="s">
        <v>209</v>
      </c>
      <c r="F167" s="5" t="s">
        <v>210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45" x14ac:dyDescent="0.25">
      <c r="A168" s="2" t="s">
        <v>568</v>
      </c>
      <c r="B168" s="3" t="s">
        <v>1040</v>
      </c>
      <c r="C168" s="3" t="s">
        <v>569</v>
      </c>
      <c r="D168" s="3" t="s">
        <v>123</v>
      </c>
      <c r="E168" s="4" t="s">
        <v>124</v>
      </c>
      <c r="F168" s="5" t="s">
        <v>125</v>
      </c>
      <c r="G168" s="4"/>
      <c r="M168" s="7">
        <v>43313</v>
      </c>
      <c r="N168" s="8" t="str">
        <f t="shared" si="2"/>
        <v>Národní pedagogický institut České republiky
Senovážné náměstí 872/25, 110 00 Praha 1
Smlouva o centralizovaném zadávání uzavřena dne: 01.08.2018</v>
      </c>
    </row>
    <row r="169" spans="1:14" ht="45" x14ac:dyDescent="0.25">
      <c r="A169" s="2" t="s">
        <v>570</v>
      </c>
      <c r="B169" s="3" t="s">
        <v>571</v>
      </c>
      <c r="C169" s="3" t="s">
        <v>572</v>
      </c>
      <c r="D169" s="3" t="s">
        <v>79</v>
      </c>
      <c r="E169" s="4" t="s">
        <v>80</v>
      </c>
      <c r="F169" s="5" t="s">
        <v>81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573</v>
      </c>
      <c r="B170" s="3" t="s">
        <v>574</v>
      </c>
      <c r="C170" s="3" t="s">
        <v>352</v>
      </c>
      <c r="D170" s="3" t="s">
        <v>18</v>
      </c>
      <c r="E170" s="4" t="s">
        <v>209</v>
      </c>
      <c r="F170" s="5" t="s">
        <v>210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575</v>
      </c>
      <c r="B171" s="3" t="s">
        <v>576</v>
      </c>
      <c r="C171" s="3" t="s">
        <v>577</v>
      </c>
      <c r="D171" s="3" t="s">
        <v>39</v>
      </c>
      <c r="E171" s="4" t="s">
        <v>40</v>
      </c>
      <c r="F171" s="5" t="s">
        <v>41</v>
      </c>
      <c r="G171" s="4" t="s">
        <v>42</v>
      </c>
      <c r="H171" s="6" t="s">
        <v>43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578</v>
      </c>
      <c r="B172" s="3" t="s">
        <v>579</v>
      </c>
      <c r="C172" s="3" t="s">
        <v>580</v>
      </c>
      <c r="D172" s="3" t="s">
        <v>123</v>
      </c>
      <c r="E172" s="4" t="s">
        <v>124</v>
      </c>
      <c r="F172" s="5" t="s">
        <v>125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581</v>
      </c>
      <c r="B173" s="3" t="s">
        <v>582</v>
      </c>
      <c r="C173" s="3" t="s">
        <v>344</v>
      </c>
      <c r="D173" s="3" t="s">
        <v>18</v>
      </c>
      <c r="E173" s="4" t="s">
        <v>209</v>
      </c>
      <c r="F173" s="5" t="s">
        <v>210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583</v>
      </c>
      <c r="B174" s="3" t="s">
        <v>584</v>
      </c>
      <c r="C174" s="3" t="s">
        <v>585</v>
      </c>
      <c r="D174" s="3" t="s">
        <v>123</v>
      </c>
      <c r="E174" s="4" t="s">
        <v>124</v>
      </c>
      <c r="F174" s="5" t="s">
        <v>125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586</v>
      </c>
      <c r="B175" s="4" t="s">
        <v>46</v>
      </c>
      <c r="C175" s="4" t="s">
        <v>587</v>
      </c>
      <c r="D175" s="10" t="s">
        <v>46</v>
      </c>
      <c r="E175" s="4" t="s">
        <v>47</v>
      </c>
      <c r="F175" s="9" t="s">
        <v>48</v>
      </c>
      <c r="G175" s="10" t="s">
        <v>49</v>
      </c>
      <c r="H175" s="9" t="s">
        <v>50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588</v>
      </c>
      <c r="B176" s="3" t="s">
        <v>589</v>
      </c>
      <c r="C176" s="3" t="s">
        <v>212</v>
      </c>
      <c r="D176" s="3" t="s">
        <v>18</v>
      </c>
      <c r="E176" s="4" t="s">
        <v>209</v>
      </c>
      <c r="F176" s="5" t="s">
        <v>210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590</v>
      </c>
      <c r="B177" s="3" t="s">
        <v>591</v>
      </c>
      <c r="C177" s="3" t="s">
        <v>592</v>
      </c>
      <c r="D177" s="3" t="s">
        <v>123</v>
      </c>
      <c r="E177" s="4" t="s">
        <v>124</v>
      </c>
      <c r="F177" s="5" t="s">
        <v>125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593</v>
      </c>
      <c r="B178" s="3" t="s">
        <v>594</v>
      </c>
      <c r="C178" s="3" t="s">
        <v>595</v>
      </c>
      <c r="D178" s="3" t="s">
        <v>123</v>
      </c>
      <c r="E178" s="4" t="s">
        <v>124</v>
      </c>
      <c r="F178" s="5" t="s">
        <v>125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596</v>
      </c>
      <c r="B179" s="3" t="s">
        <v>597</v>
      </c>
      <c r="C179" s="3" t="s">
        <v>598</v>
      </c>
      <c r="D179" s="3" t="s">
        <v>85</v>
      </c>
      <c r="E179" s="4" t="s">
        <v>86</v>
      </c>
      <c r="F179" s="5" t="s">
        <v>87</v>
      </c>
      <c r="G179" s="4" t="s">
        <v>88</v>
      </c>
      <c r="H179" s="6" t="s">
        <v>89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599</v>
      </c>
      <c r="B180" s="3" t="s">
        <v>600</v>
      </c>
      <c r="C180" s="3" t="s">
        <v>601</v>
      </c>
      <c r="D180" s="3" t="s">
        <v>123</v>
      </c>
      <c r="E180" s="4" t="s">
        <v>124</v>
      </c>
      <c r="F180" s="5" t="s">
        <v>125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602</v>
      </c>
      <c r="B181" s="3" t="s">
        <v>603</v>
      </c>
      <c r="C181" s="3" t="s">
        <v>604</v>
      </c>
      <c r="D181" s="3" t="s">
        <v>123</v>
      </c>
      <c r="E181" s="4" t="s">
        <v>124</v>
      </c>
      <c r="F181" s="5" t="s">
        <v>125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605</v>
      </c>
      <c r="B182" s="3" t="s">
        <v>606</v>
      </c>
      <c r="C182" s="3" t="s">
        <v>607</v>
      </c>
      <c r="D182" s="3" t="s">
        <v>123</v>
      </c>
      <c r="E182" s="4" t="s">
        <v>124</v>
      </c>
      <c r="F182" s="5" t="s">
        <v>125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608</v>
      </c>
      <c r="B183" s="3" t="s">
        <v>27</v>
      </c>
      <c r="C183" s="3" t="s">
        <v>609</v>
      </c>
      <c r="D183" s="3" t="s">
        <v>62</v>
      </c>
      <c r="E183" s="4" t="s">
        <v>63</v>
      </c>
      <c r="F183" s="5" t="s">
        <v>64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610</v>
      </c>
      <c r="B184" s="3" t="s">
        <v>611</v>
      </c>
      <c r="C184" s="3" t="s">
        <v>612</v>
      </c>
      <c r="D184" s="3" t="s">
        <v>611</v>
      </c>
      <c r="E184" s="4" t="s">
        <v>613</v>
      </c>
      <c r="F184" s="5" t="s">
        <v>614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615</v>
      </c>
      <c r="B185" s="3" t="s">
        <v>5</v>
      </c>
      <c r="C185" s="3" t="s">
        <v>508</v>
      </c>
      <c r="D185" s="3" t="s">
        <v>46</v>
      </c>
      <c r="E185" s="4" t="s">
        <v>47</v>
      </c>
      <c r="F185" s="9" t="s">
        <v>48</v>
      </c>
      <c r="G185" s="10" t="s">
        <v>49</v>
      </c>
      <c r="H185" s="9" t="s">
        <v>50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616</v>
      </c>
      <c r="B186" s="3" t="s">
        <v>617</v>
      </c>
      <c r="C186" s="3" t="s">
        <v>100</v>
      </c>
      <c r="D186" s="3" t="s">
        <v>85</v>
      </c>
      <c r="E186" s="4" t="s">
        <v>86</v>
      </c>
      <c r="F186" s="5" t="s">
        <v>87</v>
      </c>
      <c r="G186" s="4" t="s">
        <v>88</v>
      </c>
      <c r="H186" s="6" t="s">
        <v>89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618</v>
      </c>
      <c r="B187" s="3" t="s">
        <v>619</v>
      </c>
      <c r="C187" s="3" t="s">
        <v>620</v>
      </c>
      <c r="D187" s="3" t="s">
        <v>123</v>
      </c>
      <c r="E187" s="4" t="s">
        <v>124</v>
      </c>
      <c r="F187" s="5" t="s">
        <v>125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621</v>
      </c>
      <c r="B188" s="3" t="s">
        <v>622</v>
      </c>
      <c r="C188" s="3" t="s">
        <v>623</v>
      </c>
      <c r="D188" s="3" t="s">
        <v>123</v>
      </c>
      <c r="E188" s="4" t="s">
        <v>124</v>
      </c>
      <c r="F188" s="5" t="s">
        <v>125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624</v>
      </c>
      <c r="B189" s="3" t="s">
        <v>625</v>
      </c>
      <c r="C189" s="3" t="s">
        <v>626</v>
      </c>
      <c r="D189" s="3" t="s">
        <v>123</v>
      </c>
      <c r="E189" s="4" t="s">
        <v>124</v>
      </c>
      <c r="F189" s="5" t="s">
        <v>125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627</v>
      </c>
      <c r="B190" s="3" t="s">
        <v>7</v>
      </c>
      <c r="C190" s="3" t="s">
        <v>628</v>
      </c>
      <c r="D190" s="3" t="s">
        <v>123</v>
      </c>
      <c r="E190" s="4" t="s">
        <v>124</v>
      </c>
      <c r="F190" s="5" t="s">
        <v>125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629</v>
      </c>
      <c r="B191" s="3" t="s">
        <v>630</v>
      </c>
      <c r="C191" s="3" t="s">
        <v>631</v>
      </c>
      <c r="D191" s="3" t="s">
        <v>123</v>
      </c>
      <c r="E191" s="4" t="s">
        <v>124</v>
      </c>
      <c r="F191" s="5" t="s">
        <v>125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632</v>
      </c>
      <c r="B192" s="3" t="s">
        <v>633</v>
      </c>
      <c r="C192" s="3" t="s">
        <v>634</v>
      </c>
      <c r="D192" s="3" t="s">
        <v>123</v>
      </c>
      <c r="E192" s="4" t="s">
        <v>124</v>
      </c>
      <c r="F192" s="5" t="s">
        <v>125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635</v>
      </c>
      <c r="B193" s="3" t="s">
        <v>636</v>
      </c>
      <c r="C193" s="3" t="s">
        <v>637</v>
      </c>
      <c r="D193" s="3" t="s">
        <v>123</v>
      </c>
      <c r="E193" s="4" t="s">
        <v>124</v>
      </c>
      <c r="F193" s="5" t="s">
        <v>125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638</v>
      </c>
      <c r="B194" s="3" t="s">
        <v>639</v>
      </c>
      <c r="C194" s="3" t="s">
        <v>640</v>
      </c>
      <c r="D194" s="3" t="s">
        <v>85</v>
      </c>
      <c r="E194" s="4" t="s">
        <v>86</v>
      </c>
      <c r="F194" s="5" t="s">
        <v>87</v>
      </c>
      <c r="G194" s="4" t="s">
        <v>88</v>
      </c>
      <c r="H194" s="6" t="s">
        <v>89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641</v>
      </c>
      <c r="B195" s="3" t="s">
        <v>25</v>
      </c>
      <c r="C195" s="3" t="s">
        <v>642</v>
      </c>
      <c r="D195" s="3" t="s">
        <v>482</v>
      </c>
      <c r="E195" s="4" t="s">
        <v>483</v>
      </c>
      <c r="F195" s="9" t="s">
        <v>484</v>
      </c>
      <c r="G195" s="10" t="s">
        <v>485</v>
      </c>
      <c r="H195" s="5" t="s">
        <v>486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643</v>
      </c>
      <c r="B196" s="3" t="s">
        <v>644</v>
      </c>
      <c r="C196" s="3" t="s">
        <v>645</v>
      </c>
      <c r="D196" s="3" t="s">
        <v>123</v>
      </c>
      <c r="E196" s="4" t="s">
        <v>124</v>
      </c>
      <c r="F196" s="5" t="s">
        <v>125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646</v>
      </c>
      <c r="B197" s="3" t="s">
        <v>22</v>
      </c>
      <c r="C197" s="3" t="s">
        <v>647</v>
      </c>
      <c r="D197" s="3" t="s">
        <v>123</v>
      </c>
      <c r="E197" s="4" t="s">
        <v>124</v>
      </c>
      <c r="F197" s="5" t="s">
        <v>125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648</v>
      </c>
      <c r="B198" s="3" t="s">
        <v>649</v>
      </c>
      <c r="C198" s="3" t="s">
        <v>650</v>
      </c>
      <c r="D198" s="3" t="s">
        <v>39</v>
      </c>
      <c r="E198" s="4" t="s">
        <v>40</v>
      </c>
      <c r="F198" s="5" t="s">
        <v>41</v>
      </c>
      <c r="G198" s="4" t="s">
        <v>42</v>
      </c>
      <c r="H198" s="6" t="s">
        <v>43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651</v>
      </c>
      <c r="B199" s="3" t="s">
        <v>652</v>
      </c>
      <c r="C199" s="3" t="s">
        <v>653</v>
      </c>
      <c r="D199" s="3" t="s">
        <v>39</v>
      </c>
      <c r="E199" s="4" t="s">
        <v>40</v>
      </c>
      <c r="F199" s="5" t="s">
        <v>41</v>
      </c>
      <c r="G199" s="4" t="s">
        <v>42</v>
      </c>
      <c r="H199" s="6" t="s">
        <v>43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654</v>
      </c>
      <c r="B200" s="3" t="s">
        <v>655</v>
      </c>
      <c r="C200" s="3" t="s">
        <v>656</v>
      </c>
      <c r="D200" s="3" t="s">
        <v>123</v>
      </c>
      <c r="E200" s="4" t="s">
        <v>124</v>
      </c>
      <c r="F200" s="5" t="s">
        <v>125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657</v>
      </c>
      <c r="B201" s="3" t="s">
        <v>658</v>
      </c>
      <c r="C201" s="3" t="s">
        <v>659</v>
      </c>
      <c r="D201" s="3" t="s">
        <v>123</v>
      </c>
      <c r="E201" s="4" t="s">
        <v>124</v>
      </c>
      <c r="F201" s="5" t="s">
        <v>125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660</v>
      </c>
      <c r="B202" s="3" t="s">
        <v>661</v>
      </c>
      <c r="C202" s="3" t="s">
        <v>662</v>
      </c>
      <c r="D202" s="3" t="s">
        <v>123</v>
      </c>
      <c r="E202" s="4" t="s">
        <v>124</v>
      </c>
      <c r="F202" s="5" t="s">
        <v>125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663</v>
      </c>
      <c r="B203" s="3" t="s">
        <v>664</v>
      </c>
      <c r="C203" s="3" t="s">
        <v>665</v>
      </c>
      <c r="D203" s="3" t="s">
        <v>123</v>
      </c>
      <c r="E203" s="4" t="s">
        <v>124</v>
      </c>
      <c r="F203" s="5" t="s">
        <v>125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666</v>
      </c>
      <c r="B204" s="3" t="s">
        <v>667</v>
      </c>
      <c r="C204" s="3" t="s">
        <v>668</v>
      </c>
      <c r="D204" s="3" t="s">
        <v>123</v>
      </c>
      <c r="E204" s="4" t="s">
        <v>124</v>
      </c>
      <c r="F204" s="5" t="s">
        <v>125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669</v>
      </c>
      <c r="B205" s="3" t="s">
        <v>670</v>
      </c>
      <c r="C205" s="3" t="s">
        <v>671</v>
      </c>
      <c r="D205" s="3" t="s">
        <v>62</v>
      </c>
      <c r="E205" s="4" t="s">
        <v>63</v>
      </c>
      <c r="F205" s="5" t="s">
        <v>64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672</v>
      </c>
      <c r="B206" s="3" t="s">
        <v>673</v>
      </c>
      <c r="C206" s="3" t="s">
        <v>674</v>
      </c>
      <c r="D206" s="3" t="s">
        <v>123</v>
      </c>
      <c r="E206" s="4" t="s">
        <v>124</v>
      </c>
      <c r="F206" s="5" t="s">
        <v>125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675</v>
      </c>
      <c r="B207" s="3" t="s">
        <v>10</v>
      </c>
      <c r="C207" s="3" t="s">
        <v>676</v>
      </c>
      <c r="D207" s="3" t="s">
        <v>123</v>
      </c>
      <c r="E207" s="4" t="s">
        <v>124</v>
      </c>
      <c r="F207" s="5" t="s">
        <v>125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677</v>
      </c>
      <c r="B208" s="3" t="s">
        <v>678</v>
      </c>
      <c r="C208" s="3" t="s">
        <v>679</v>
      </c>
      <c r="D208" s="3" t="s">
        <v>123</v>
      </c>
      <c r="E208" s="4" t="s">
        <v>124</v>
      </c>
      <c r="F208" s="5" t="s">
        <v>125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680</v>
      </c>
      <c r="B209" s="3" t="s">
        <v>681</v>
      </c>
      <c r="C209" s="3" t="s">
        <v>682</v>
      </c>
      <c r="D209" s="3" t="s">
        <v>123</v>
      </c>
      <c r="E209" s="4" t="s">
        <v>124</v>
      </c>
      <c r="F209" s="5" t="s">
        <v>125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683</v>
      </c>
      <c r="B210" s="3" t="s">
        <v>684</v>
      </c>
      <c r="C210" s="3" t="s">
        <v>685</v>
      </c>
      <c r="D210" s="3" t="s">
        <v>123</v>
      </c>
      <c r="E210" s="4" t="s">
        <v>124</v>
      </c>
      <c r="F210" s="5" t="s">
        <v>125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686</v>
      </c>
      <c r="B211" s="3" t="s">
        <v>687</v>
      </c>
      <c r="C211" s="3" t="s">
        <v>688</v>
      </c>
      <c r="D211" s="3" t="s">
        <v>123</v>
      </c>
      <c r="E211" s="4" t="s">
        <v>124</v>
      </c>
      <c r="F211" s="5" t="s">
        <v>125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689</v>
      </c>
      <c r="B212" s="3" t="s">
        <v>690</v>
      </c>
      <c r="C212" s="3" t="s">
        <v>691</v>
      </c>
      <c r="D212" s="3" t="s">
        <v>123</v>
      </c>
      <c r="E212" s="4" t="s">
        <v>124</v>
      </c>
      <c r="F212" s="5" t="s">
        <v>125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692</v>
      </c>
      <c r="B213" s="3" t="s">
        <v>39</v>
      </c>
      <c r="C213" s="3" t="s">
        <v>693</v>
      </c>
      <c r="D213" s="3" t="s">
        <v>39</v>
      </c>
      <c r="E213" s="4" t="s">
        <v>40</v>
      </c>
      <c r="F213" s="5" t="s">
        <v>41</v>
      </c>
      <c r="G213" s="4" t="s">
        <v>42</v>
      </c>
      <c r="H213" s="6" t="s">
        <v>43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694</v>
      </c>
      <c r="B214" s="3" t="s">
        <v>17</v>
      </c>
      <c r="C214" s="3" t="s">
        <v>212</v>
      </c>
      <c r="D214" s="3" t="s">
        <v>18</v>
      </c>
      <c r="E214" s="4" t="s">
        <v>209</v>
      </c>
      <c r="F214" s="5" t="s">
        <v>210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695</v>
      </c>
      <c r="B215" s="3" t="s">
        <v>696</v>
      </c>
      <c r="C215" s="3" t="s">
        <v>697</v>
      </c>
      <c r="D215" s="3" t="s">
        <v>39</v>
      </c>
      <c r="E215" s="4" t="s">
        <v>40</v>
      </c>
      <c r="F215" s="5" t="s">
        <v>41</v>
      </c>
      <c r="G215" s="4" t="s">
        <v>42</v>
      </c>
      <c r="H215" s="6" t="s">
        <v>43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698</v>
      </c>
      <c r="B216" s="3" t="s">
        <v>699</v>
      </c>
      <c r="C216" s="3" t="s">
        <v>700</v>
      </c>
      <c r="D216" s="3" t="s">
        <v>123</v>
      </c>
      <c r="E216" s="4" t="s">
        <v>124</v>
      </c>
      <c r="F216" s="5" t="s">
        <v>125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701</v>
      </c>
      <c r="B217" s="3" t="s">
        <v>702</v>
      </c>
      <c r="C217" s="3" t="s">
        <v>703</v>
      </c>
      <c r="D217" s="3" t="s">
        <v>39</v>
      </c>
      <c r="E217" s="4" t="s">
        <v>40</v>
      </c>
      <c r="F217" s="5" t="s">
        <v>41</v>
      </c>
      <c r="G217" s="4" t="s">
        <v>42</v>
      </c>
      <c r="H217" s="6" t="s">
        <v>43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704</v>
      </c>
      <c r="B218" s="3" t="s">
        <v>705</v>
      </c>
      <c r="C218" s="3" t="s">
        <v>706</v>
      </c>
      <c r="D218" s="3" t="s">
        <v>482</v>
      </c>
      <c r="E218" s="4" t="s">
        <v>483</v>
      </c>
      <c r="F218" s="9" t="s">
        <v>484</v>
      </c>
      <c r="G218" s="10" t="s">
        <v>485</v>
      </c>
      <c r="H218" s="5" t="s">
        <v>486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707</v>
      </c>
      <c r="B219" s="3" t="s">
        <v>708</v>
      </c>
      <c r="C219" s="3" t="s">
        <v>709</v>
      </c>
      <c r="D219" s="3" t="s">
        <v>39</v>
      </c>
      <c r="E219" s="4" t="s">
        <v>40</v>
      </c>
      <c r="F219" s="5" t="s">
        <v>41</v>
      </c>
      <c r="G219" s="4" t="s">
        <v>42</v>
      </c>
      <c r="H219" s="6" t="s">
        <v>43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710</v>
      </c>
      <c r="B220" s="3" t="s">
        <v>711</v>
      </c>
      <c r="C220" s="3" t="s">
        <v>712</v>
      </c>
      <c r="D220" s="3" t="s">
        <v>123</v>
      </c>
      <c r="E220" s="4" t="s">
        <v>124</v>
      </c>
      <c r="F220" s="5" t="s">
        <v>125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713</v>
      </c>
      <c r="B221" s="3" t="s">
        <v>714</v>
      </c>
      <c r="C221" s="3" t="s">
        <v>715</v>
      </c>
      <c r="D221" s="3" t="s">
        <v>123</v>
      </c>
      <c r="E221" s="4" t="s">
        <v>124</v>
      </c>
      <c r="F221" s="5" t="s">
        <v>125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716</v>
      </c>
      <c r="B222" s="3" t="s">
        <v>717</v>
      </c>
      <c r="C222" s="3" t="s">
        <v>718</v>
      </c>
      <c r="D222" s="3" t="s">
        <v>123</v>
      </c>
      <c r="E222" s="4" t="s">
        <v>124</v>
      </c>
      <c r="F222" s="5" t="s">
        <v>125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719</v>
      </c>
      <c r="B223" s="3" t="s">
        <v>720</v>
      </c>
      <c r="C223" s="3" t="s">
        <v>721</v>
      </c>
      <c r="D223" s="3" t="s">
        <v>123</v>
      </c>
      <c r="E223" s="4" t="s">
        <v>124</v>
      </c>
      <c r="F223" s="5" t="s">
        <v>125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722</v>
      </c>
      <c r="B224" s="3" t="s">
        <v>723</v>
      </c>
      <c r="C224" s="3" t="s">
        <v>724</v>
      </c>
      <c r="D224" s="3" t="s">
        <v>62</v>
      </c>
      <c r="E224" s="4" t="s">
        <v>63</v>
      </c>
      <c r="F224" s="5" t="s">
        <v>64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725</v>
      </c>
      <c r="B225" s="3" t="s">
        <v>726</v>
      </c>
      <c r="C225" s="3" t="s">
        <v>727</v>
      </c>
      <c r="D225" s="3" t="s">
        <v>46</v>
      </c>
      <c r="E225" s="4" t="s">
        <v>47</v>
      </c>
      <c r="F225" s="9" t="s">
        <v>48</v>
      </c>
      <c r="G225" s="10" t="s">
        <v>49</v>
      </c>
      <c r="H225" s="9" t="s">
        <v>50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728</v>
      </c>
      <c r="B226" s="3" t="s">
        <v>729</v>
      </c>
      <c r="C226" s="3" t="s">
        <v>730</v>
      </c>
      <c r="D226" s="3" t="s">
        <v>39</v>
      </c>
      <c r="E226" s="4" t="s">
        <v>40</v>
      </c>
      <c r="F226" s="5" t="s">
        <v>41</v>
      </c>
      <c r="G226" s="4" t="s">
        <v>42</v>
      </c>
      <c r="H226" s="6" t="s">
        <v>43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731</v>
      </c>
      <c r="B227" s="3" t="s">
        <v>732</v>
      </c>
      <c r="C227" s="3" t="s">
        <v>733</v>
      </c>
      <c r="D227" s="3" t="s">
        <v>39</v>
      </c>
      <c r="E227" s="4" t="s">
        <v>40</v>
      </c>
      <c r="F227" s="5" t="s">
        <v>41</v>
      </c>
      <c r="G227" s="4" t="s">
        <v>42</v>
      </c>
      <c r="H227" s="6" t="s">
        <v>43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734</v>
      </c>
      <c r="B228" s="3" t="s">
        <v>735</v>
      </c>
      <c r="C228" s="3" t="s">
        <v>736</v>
      </c>
      <c r="D228" s="3" t="s">
        <v>123</v>
      </c>
      <c r="E228" s="4" t="s">
        <v>124</v>
      </c>
      <c r="F228" s="5" t="s">
        <v>125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737</v>
      </c>
      <c r="B229" s="3" t="s">
        <v>738</v>
      </c>
      <c r="C229" s="3" t="s">
        <v>739</v>
      </c>
      <c r="D229" s="3" t="s">
        <v>123</v>
      </c>
      <c r="E229" s="4" t="s">
        <v>124</v>
      </c>
      <c r="F229" s="5" t="s">
        <v>125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740</v>
      </c>
      <c r="B230" s="3" t="s">
        <v>8</v>
      </c>
      <c r="C230" s="3" t="s">
        <v>741</v>
      </c>
      <c r="D230" s="3" t="s">
        <v>123</v>
      </c>
      <c r="E230" s="4" t="s">
        <v>124</v>
      </c>
      <c r="F230" s="5" t="s">
        <v>125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742</v>
      </c>
      <c r="B231" s="3" t="s">
        <v>743</v>
      </c>
      <c r="C231" s="3" t="s">
        <v>744</v>
      </c>
      <c r="D231" s="3" t="s">
        <v>123</v>
      </c>
      <c r="E231" s="4" t="s">
        <v>124</v>
      </c>
      <c r="F231" s="5" t="s">
        <v>125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745</v>
      </c>
      <c r="B232" s="3" t="s">
        <v>746</v>
      </c>
      <c r="C232" s="3" t="s">
        <v>747</v>
      </c>
      <c r="D232" s="3" t="s">
        <v>123</v>
      </c>
      <c r="E232" s="4" t="s">
        <v>124</v>
      </c>
      <c r="F232" s="5" t="s">
        <v>125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748</v>
      </c>
      <c r="B233" s="3" t="s">
        <v>749</v>
      </c>
      <c r="C233" s="3" t="s">
        <v>750</v>
      </c>
      <c r="D233" s="3" t="s">
        <v>123</v>
      </c>
      <c r="E233" s="4" t="s">
        <v>124</v>
      </c>
      <c r="F233" s="5" t="s">
        <v>125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751</v>
      </c>
      <c r="B234" s="3" t="s">
        <v>752</v>
      </c>
      <c r="C234" s="3" t="s">
        <v>753</v>
      </c>
      <c r="D234" s="3" t="s">
        <v>46</v>
      </c>
      <c r="E234" s="4" t="s">
        <v>47</v>
      </c>
      <c r="F234" s="9" t="s">
        <v>48</v>
      </c>
      <c r="G234" s="10" t="s">
        <v>49</v>
      </c>
      <c r="H234" s="9" t="s">
        <v>50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754</v>
      </c>
      <c r="B235" s="3" t="s">
        <v>755</v>
      </c>
      <c r="C235" s="3" t="s">
        <v>756</v>
      </c>
      <c r="D235" s="3" t="s">
        <v>123</v>
      </c>
      <c r="E235" s="4" t="s">
        <v>124</v>
      </c>
      <c r="F235" s="5" t="s">
        <v>125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757</v>
      </c>
      <c r="B236" s="3" t="s">
        <v>758</v>
      </c>
      <c r="C236" s="3" t="s">
        <v>759</v>
      </c>
      <c r="D236" s="3" t="s">
        <v>123</v>
      </c>
      <c r="E236" s="4" t="s">
        <v>124</v>
      </c>
      <c r="F236" s="5" t="s">
        <v>125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760</v>
      </c>
      <c r="B237" s="3" t="s">
        <v>761</v>
      </c>
      <c r="C237" s="3" t="s">
        <v>762</v>
      </c>
      <c r="D237" s="3" t="s">
        <v>123</v>
      </c>
      <c r="E237" s="4" t="s">
        <v>124</v>
      </c>
      <c r="F237" s="5" t="s">
        <v>125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763</v>
      </c>
      <c r="B238" s="3" t="s">
        <v>764</v>
      </c>
      <c r="C238" s="3" t="s">
        <v>765</v>
      </c>
      <c r="D238" s="3" t="s">
        <v>123</v>
      </c>
      <c r="E238" s="4" t="s">
        <v>124</v>
      </c>
      <c r="F238" s="5" t="s">
        <v>125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766</v>
      </c>
      <c r="B239" s="3" t="s">
        <v>767</v>
      </c>
      <c r="C239" s="3" t="s">
        <v>768</v>
      </c>
      <c r="D239" s="3" t="s">
        <v>123</v>
      </c>
      <c r="E239" s="4" t="s">
        <v>124</v>
      </c>
      <c r="F239" s="5" t="s">
        <v>125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769</v>
      </c>
      <c r="B240" s="3" t="s">
        <v>770</v>
      </c>
      <c r="C240" s="3" t="s">
        <v>771</v>
      </c>
      <c r="D240" s="3" t="s">
        <v>123</v>
      </c>
      <c r="E240" s="4" t="s">
        <v>124</v>
      </c>
      <c r="F240" s="5" t="s">
        <v>125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772</v>
      </c>
      <c r="B241" s="3" t="s">
        <v>773</v>
      </c>
      <c r="C241" s="3" t="s">
        <v>774</v>
      </c>
      <c r="D241" s="3" t="s">
        <v>123</v>
      </c>
      <c r="E241" s="4" t="s">
        <v>124</v>
      </c>
      <c r="F241" s="5" t="s">
        <v>125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775</v>
      </c>
      <c r="B242" s="3" t="s">
        <v>776</v>
      </c>
      <c r="C242" s="3" t="s">
        <v>777</v>
      </c>
      <c r="D242" s="3" t="s">
        <v>123</v>
      </c>
      <c r="E242" s="4" t="s">
        <v>124</v>
      </c>
      <c r="F242" s="5" t="s">
        <v>125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778</v>
      </c>
      <c r="B243" s="3" t="s">
        <v>779</v>
      </c>
      <c r="C243" s="3" t="s">
        <v>780</v>
      </c>
      <c r="D243" s="3" t="s">
        <v>123</v>
      </c>
      <c r="E243" s="4" t="s">
        <v>124</v>
      </c>
      <c r="F243" s="5" t="s">
        <v>125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781</v>
      </c>
      <c r="B244" s="3" t="s">
        <v>782</v>
      </c>
      <c r="C244" s="3" t="s">
        <v>783</v>
      </c>
      <c r="D244" s="3" t="s">
        <v>123</v>
      </c>
      <c r="E244" s="4" t="s">
        <v>124</v>
      </c>
      <c r="F244" s="5" t="s">
        <v>125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784</v>
      </c>
      <c r="B245" s="3" t="s">
        <v>785</v>
      </c>
      <c r="C245" s="3" t="s">
        <v>786</v>
      </c>
      <c r="D245" s="3" t="s">
        <v>123</v>
      </c>
      <c r="E245" s="4" t="s">
        <v>124</v>
      </c>
      <c r="F245" s="5" t="s">
        <v>125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787</v>
      </c>
      <c r="B246" s="3" t="s">
        <v>788</v>
      </c>
      <c r="C246" s="3" t="s">
        <v>789</v>
      </c>
      <c r="D246" s="3" t="s">
        <v>123</v>
      </c>
      <c r="E246" s="4" t="s">
        <v>124</v>
      </c>
      <c r="F246" s="5" t="s">
        <v>125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790</v>
      </c>
      <c r="B247" s="3" t="s">
        <v>29</v>
      </c>
      <c r="C247" s="3" t="s">
        <v>116</v>
      </c>
      <c r="D247" s="3" t="s">
        <v>28</v>
      </c>
      <c r="E247" s="4" t="s">
        <v>106</v>
      </c>
      <c r="F247" s="5" t="s">
        <v>107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791</v>
      </c>
      <c r="B248" s="3" t="s">
        <v>792</v>
      </c>
      <c r="C248" s="3" t="s">
        <v>793</v>
      </c>
      <c r="D248" s="3" t="s">
        <v>123</v>
      </c>
      <c r="E248" s="4" t="s">
        <v>124</v>
      </c>
      <c r="F248" s="5" t="s">
        <v>125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794</v>
      </c>
      <c r="B249" s="3" t="s">
        <v>795</v>
      </c>
      <c r="C249" s="3" t="s">
        <v>796</v>
      </c>
      <c r="D249" s="3" t="s">
        <v>123</v>
      </c>
      <c r="E249" s="4" t="s">
        <v>124</v>
      </c>
      <c r="F249" s="5" t="s">
        <v>125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797</v>
      </c>
      <c r="B250" s="3" t="s">
        <v>798</v>
      </c>
      <c r="C250" s="3" t="s">
        <v>799</v>
      </c>
      <c r="D250" s="3" t="s">
        <v>123</v>
      </c>
      <c r="E250" s="4" t="s">
        <v>124</v>
      </c>
      <c r="F250" s="5" t="s">
        <v>125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800</v>
      </c>
      <c r="B251" s="3" t="s">
        <v>801</v>
      </c>
      <c r="C251" s="3" t="s">
        <v>802</v>
      </c>
      <c r="D251" s="3" t="s">
        <v>123</v>
      </c>
      <c r="E251" s="4" t="s">
        <v>124</v>
      </c>
      <c r="F251" s="5" t="s">
        <v>125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803</v>
      </c>
      <c r="B252" s="3" t="s">
        <v>804</v>
      </c>
      <c r="C252" s="3" t="s">
        <v>805</v>
      </c>
      <c r="D252" s="3" t="s">
        <v>23</v>
      </c>
      <c r="E252" s="4" t="s">
        <v>131</v>
      </c>
      <c r="F252" s="5" t="s">
        <v>132</v>
      </c>
      <c r="G252" s="4" t="s">
        <v>133</v>
      </c>
      <c r="H252" s="6" t="s">
        <v>134</v>
      </c>
      <c r="I252" s="3" t="s">
        <v>135</v>
      </c>
      <c r="J252" s="6" t="s">
        <v>136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806</v>
      </c>
      <c r="B253" s="3" t="s">
        <v>807</v>
      </c>
      <c r="C253" s="3" t="s">
        <v>808</v>
      </c>
      <c r="D253" s="3" t="s">
        <v>123</v>
      </c>
      <c r="E253" s="4" t="s">
        <v>124</v>
      </c>
      <c r="F253" s="5" t="s">
        <v>125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809</v>
      </c>
      <c r="B254" s="3" t="s">
        <v>810</v>
      </c>
      <c r="C254" s="3" t="s">
        <v>811</v>
      </c>
      <c r="D254" s="3" t="s">
        <v>123</v>
      </c>
      <c r="E254" s="4" t="s">
        <v>124</v>
      </c>
      <c r="F254" s="5" t="s">
        <v>125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812</v>
      </c>
      <c r="B255" s="3" t="s">
        <v>813</v>
      </c>
      <c r="C255" s="3" t="s">
        <v>814</v>
      </c>
      <c r="D255" s="3" t="s">
        <v>62</v>
      </c>
      <c r="E255" s="4" t="s">
        <v>63</v>
      </c>
      <c r="F255" s="5" t="s">
        <v>64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815</v>
      </c>
      <c r="B256" s="3" t="s">
        <v>816</v>
      </c>
      <c r="C256" s="3" t="s">
        <v>817</v>
      </c>
      <c r="D256" s="3" t="s">
        <v>46</v>
      </c>
      <c r="E256" s="4" t="s">
        <v>47</v>
      </c>
      <c r="F256" s="9" t="s">
        <v>48</v>
      </c>
      <c r="G256" s="10" t="s">
        <v>49</v>
      </c>
      <c r="H256" s="9" t="s">
        <v>50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818</v>
      </c>
      <c r="B257" s="4" t="s">
        <v>482</v>
      </c>
      <c r="C257" s="4" t="s">
        <v>819</v>
      </c>
      <c r="D257" s="3" t="s">
        <v>482</v>
      </c>
      <c r="E257" s="4" t="s">
        <v>483</v>
      </c>
      <c r="F257" s="9" t="s">
        <v>484</v>
      </c>
      <c r="G257" s="10" t="s">
        <v>485</v>
      </c>
      <c r="H257" s="5" t="s">
        <v>486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820</v>
      </c>
      <c r="B258" s="3" t="s">
        <v>62</v>
      </c>
      <c r="C258" s="3" t="s">
        <v>358</v>
      </c>
      <c r="D258" s="3" t="s">
        <v>62</v>
      </c>
      <c r="E258" s="4" t="s">
        <v>63</v>
      </c>
      <c r="F258" s="5" t="s">
        <v>64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821</v>
      </c>
      <c r="B259" s="3" t="s">
        <v>2</v>
      </c>
      <c r="C259" s="3" t="s">
        <v>358</v>
      </c>
      <c r="D259" s="3" t="s">
        <v>62</v>
      </c>
      <c r="E259" s="4" t="s">
        <v>63</v>
      </c>
      <c r="F259" s="5" t="s">
        <v>64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822</v>
      </c>
      <c r="B260" s="3" t="s">
        <v>823</v>
      </c>
      <c r="C260" s="3" t="s">
        <v>824</v>
      </c>
      <c r="D260" s="3" t="s">
        <v>823</v>
      </c>
      <c r="E260" s="4" t="s">
        <v>825</v>
      </c>
      <c r="F260" s="5" t="s">
        <v>826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827</v>
      </c>
      <c r="B261" s="3" t="s">
        <v>828</v>
      </c>
      <c r="C261" s="3" t="s">
        <v>829</v>
      </c>
      <c r="D261" s="3" t="s">
        <v>54</v>
      </c>
      <c r="E261" s="4" t="s">
        <v>830</v>
      </c>
      <c r="F261" s="6" t="s">
        <v>831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832</v>
      </c>
      <c r="B262" s="3" t="s">
        <v>833</v>
      </c>
      <c r="C262" s="3" t="s">
        <v>834</v>
      </c>
      <c r="D262" s="3" t="s">
        <v>123</v>
      </c>
      <c r="E262" s="4" t="s">
        <v>124</v>
      </c>
      <c r="F262" s="5" t="s">
        <v>125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835</v>
      </c>
      <c r="B263" s="3" t="s">
        <v>9</v>
      </c>
      <c r="C263" s="3" t="s">
        <v>836</v>
      </c>
      <c r="D263" s="3" t="s">
        <v>123</v>
      </c>
      <c r="E263" s="4" t="s">
        <v>124</v>
      </c>
      <c r="F263" s="5" t="s">
        <v>125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837</v>
      </c>
      <c r="B264" s="3" t="s">
        <v>838</v>
      </c>
      <c r="C264" s="3" t="s">
        <v>839</v>
      </c>
      <c r="D264" s="3" t="s">
        <v>123</v>
      </c>
      <c r="E264" s="4" t="s">
        <v>124</v>
      </c>
      <c r="F264" s="5" t="s">
        <v>125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840</v>
      </c>
      <c r="B265" s="3" t="s">
        <v>841</v>
      </c>
      <c r="C265" s="3" t="s">
        <v>842</v>
      </c>
      <c r="D265" s="3" t="s">
        <v>79</v>
      </c>
      <c r="E265" s="4" t="s">
        <v>80</v>
      </c>
      <c r="F265" s="5" t="s">
        <v>81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843</v>
      </c>
      <c r="B266" s="3" t="s">
        <v>844</v>
      </c>
      <c r="C266" s="3" t="s">
        <v>845</v>
      </c>
      <c r="D266" s="3" t="s">
        <v>844</v>
      </c>
      <c r="E266" s="4" t="s">
        <v>846</v>
      </c>
      <c r="F266" s="5" t="s">
        <v>847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848</v>
      </c>
      <c r="B267" s="3" t="s">
        <v>849</v>
      </c>
      <c r="C267" s="3" t="s">
        <v>850</v>
      </c>
      <c r="D267" s="3" t="s">
        <v>123</v>
      </c>
      <c r="E267" s="4" t="s">
        <v>124</v>
      </c>
      <c r="F267" s="5" t="s">
        <v>125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851</v>
      </c>
      <c r="B268" s="3" t="s">
        <v>852</v>
      </c>
      <c r="C268" s="3" t="s">
        <v>853</v>
      </c>
      <c r="D268" s="3" t="s">
        <v>46</v>
      </c>
      <c r="E268" s="4" t="s">
        <v>47</v>
      </c>
      <c r="F268" s="9" t="s">
        <v>48</v>
      </c>
      <c r="G268" s="10" t="s">
        <v>49</v>
      </c>
      <c r="H268" s="9" t="s">
        <v>50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854</v>
      </c>
      <c r="B269" s="3" t="s">
        <v>855</v>
      </c>
      <c r="C269" s="3" t="s">
        <v>856</v>
      </c>
      <c r="D269" s="3" t="s">
        <v>123</v>
      </c>
      <c r="E269" s="4" t="s">
        <v>124</v>
      </c>
      <c r="F269" s="5" t="s">
        <v>125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857</v>
      </c>
      <c r="B270" s="3" t="s">
        <v>858</v>
      </c>
      <c r="C270" s="3" t="s">
        <v>859</v>
      </c>
      <c r="D270" s="3" t="s">
        <v>123</v>
      </c>
      <c r="E270" s="4" t="s">
        <v>124</v>
      </c>
      <c r="F270" s="5" t="s">
        <v>125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860</v>
      </c>
      <c r="B271" s="3" t="s">
        <v>3</v>
      </c>
      <c r="C271" s="3" t="s">
        <v>861</v>
      </c>
      <c r="D271" s="3" t="s">
        <v>62</v>
      </c>
      <c r="E271" s="4" t="s">
        <v>63</v>
      </c>
      <c r="F271" s="5" t="s">
        <v>64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862</v>
      </c>
      <c r="B272" s="3" t="s">
        <v>33</v>
      </c>
      <c r="C272" s="3" t="s">
        <v>642</v>
      </c>
      <c r="D272" s="3" t="s">
        <v>482</v>
      </c>
      <c r="E272" s="4" t="s">
        <v>483</v>
      </c>
      <c r="F272" s="9" t="s">
        <v>484</v>
      </c>
      <c r="G272" s="10" t="s">
        <v>485</v>
      </c>
      <c r="H272" s="5" t="s">
        <v>486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863</v>
      </c>
      <c r="B273" s="3" t="s">
        <v>864</v>
      </c>
      <c r="C273" s="3" t="s">
        <v>865</v>
      </c>
      <c r="D273" s="3" t="s">
        <v>123</v>
      </c>
      <c r="E273" s="4" t="s">
        <v>124</v>
      </c>
      <c r="F273" s="5" t="s">
        <v>125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866</v>
      </c>
      <c r="B274" s="3" t="s">
        <v>867</v>
      </c>
      <c r="C274" s="3" t="s">
        <v>868</v>
      </c>
      <c r="D274" s="3" t="s">
        <v>19</v>
      </c>
      <c r="E274" s="4" t="s">
        <v>140</v>
      </c>
      <c r="F274" s="5" t="s">
        <v>141</v>
      </c>
      <c r="G274" s="4" t="s">
        <v>142</v>
      </c>
      <c r="H274" s="6" t="s">
        <v>143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869</v>
      </c>
      <c r="B275" s="3" t="s">
        <v>31</v>
      </c>
      <c r="C275" s="3" t="s">
        <v>870</v>
      </c>
      <c r="D275" s="3" t="s">
        <v>85</v>
      </c>
      <c r="E275" s="4" t="s">
        <v>86</v>
      </c>
      <c r="F275" s="5" t="s">
        <v>87</v>
      </c>
      <c r="G275" s="4" t="s">
        <v>88</v>
      </c>
      <c r="H275" s="6" t="s">
        <v>89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871</v>
      </c>
      <c r="B276" s="3" t="s">
        <v>872</v>
      </c>
      <c r="C276" s="3" t="s">
        <v>873</v>
      </c>
      <c r="D276" s="3" t="s">
        <v>85</v>
      </c>
      <c r="E276" s="4" t="s">
        <v>86</v>
      </c>
      <c r="F276" s="5" t="s">
        <v>87</v>
      </c>
      <c r="G276" s="4" t="s">
        <v>88</v>
      </c>
      <c r="H276" s="6" t="s">
        <v>89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874</v>
      </c>
      <c r="B277" s="3" t="s">
        <v>875</v>
      </c>
      <c r="C277" s="3" t="s">
        <v>876</v>
      </c>
      <c r="D277" s="3" t="s">
        <v>85</v>
      </c>
      <c r="E277" s="4" t="s">
        <v>86</v>
      </c>
      <c r="F277" s="5" t="s">
        <v>87</v>
      </c>
      <c r="G277" s="4" t="s">
        <v>88</v>
      </c>
      <c r="H277" s="6" t="s">
        <v>89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877</v>
      </c>
      <c r="B278" s="3" t="s">
        <v>878</v>
      </c>
      <c r="C278" s="3" t="s">
        <v>879</v>
      </c>
      <c r="D278" s="3" t="s">
        <v>85</v>
      </c>
      <c r="E278" s="4" t="s">
        <v>86</v>
      </c>
      <c r="F278" s="5" t="s">
        <v>87</v>
      </c>
      <c r="G278" s="4" t="s">
        <v>88</v>
      </c>
      <c r="H278" s="6" t="s">
        <v>89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880</v>
      </c>
      <c r="B279" s="3" t="s">
        <v>24</v>
      </c>
      <c r="C279" s="3" t="s">
        <v>881</v>
      </c>
      <c r="D279" s="3" t="s">
        <v>85</v>
      </c>
      <c r="E279" s="4" t="s">
        <v>86</v>
      </c>
      <c r="F279" s="5" t="s">
        <v>87</v>
      </c>
      <c r="G279" s="4" t="s">
        <v>88</v>
      </c>
      <c r="H279" s="6" t="s">
        <v>89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882</v>
      </c>
      <c r="B280" s="3" t="s">
        <v>883</v>
      </c>
      <c r="C280" s="3" t="s">
        <v>358</v>
      </c>
      <c r="D280" s="3" t="s">
        <v>62</v>
      </c>
      <c r="E280" s="4" t="s">
        <v>63</v>
      </c>
      <c r="F280" s="5" t="s">
        <v>64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884</v>
      </c>
      <c r="B281" s="3" t="s">
        <v>885</v>
      </c>
      <c r="C281" s="3" t="s">
        <v>886</v>
      </c>
      <c r="D281" s="3" t="s">
        <v>62</v>
      </c>
      <c r="E281" s="4" t="s">
        <v>63</v>
      </c>
      <c r="F281" s="5" t="s">
        <v>64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887</v>
      </c>
      <c r="B282" s="3" t="s">
        <v>888</v>
      </c>
      <c r="C282" s="3" t="s">
        <v>358</v>
      </c>
      <c r="D282" s="3" t="s">
        <v>62</v>
      </c>
      <c r="E282" s="4" t="s">
        <v>63</v>
      </c>
      <c r="F282" s="5" t="s">
        <v>64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889</v>
      </c>
      <c r="B283" s="3" t="s">
        <v>1257</v>
      </c>
      <c r="C283" s="3" t="s">
        <v>890</v>
      </c>
      <c r="D283" s="3" t="s">
        <v>62</v>
      </c>
      <c r="E283" s="4" t="s">
        <v>63</v>
      </c>
      <c r="F283" s="5" t="s">
        <v>64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železnic, státní organizace
Dlážděná 1003/7, 110 00 Praha 1
Smlouva o centralizovaném zadávání uzavřena dne: 19.09.2018</v>
      </c>
    </row>
    <row r="284" spans="1:14" ht="45" x14ac:dyDescent="0.25">
      <c r="A284" s="2" t="s">
        <v>891</v>
      </c>
      <c r="B284" s="3" t="s">
        <v>892</v>
      </c>
      <c r="C284" s="3" t="s">
        <v>893</v>
      </c>
      <c r="D284" s="3" t="s">
        <v>23</v>
      </c>
      <c r="E284" s="4" t="s">
        <v>131</v>
      </c>
      <c r="F284" s="5" t="s">
        <v>132</v>
      </c>
      <c r="G284" s="4" t="s">
        <v>133</v>
      </c>
      <c r="H284" s="6" t="s">
        <v>134</v>
      </c>
      <c r="I284" s="3" t="s">
        <v>135</v>
      </c>
      <c r="J284" s="6" t="s">
        <v>136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894</v>
      </c>
      <c r="B285" s="3" t="s">
        <v>895</v>
      </c>
      <c r="C285" s="3" t="s">
        <v>896</v>
      </c>
      <c r="D285" s="3" t="s">
        <v>23</v>
      </c>
      <c r="E285" s="4" t="s">
        <v>131</v>
      </c>
      <c r="F285" s="5" t="s">
        <v>132</v>
      </c>
      <c r="G285" s="4" t="s">
        <v>133</v>
      </c>
      <c r="H285" s="6" t="s">
        <v>134</v>
      </c>
      <c r="I285" s="3" t="s">
        <v>135</v>
      </c>
      <c r="J285" s="6" t="s">
        <v>136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897</v>
      </c>
      <c r="B286" s="3" t="s">
        <v>898</v>
      </c>
      <c r="C286" s="3" t="s">
        <v>899</v>
      </c>
      <c r="D286" s="3" t="s">
        <v>23</v>
      </c>
      <c r="E286" s="4" t="s">
        <v>131</v>
      </c>
      <c r="F286" s="5" t="s">
        <v>132</v>
      </c>
      <c r="G286" s="4" t="s">
        <v>133</v>
      </c>
      <c r="H286" s="6" t="s">
        <v>134</v>
      </c>
      <c r="I286" s="3" t="s">
        <v>135</v>
      </c>
      <c r="J286" s="6" t="s">
        <v>136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900</v>
      </c>
      <c r="B287" s="3" t="s">
        <v>901</v>
      </c>
      <c r="C287" s="3" t="s">
        <v>902</v>
      </c>
      <c r="D287" s="3" t="s">
        <v>23</v>
      </c>
      <c r="E287" s="4" t="s">
        <v>131</v>
      </c>
      <c r="F287" s="5" t="s">
        <v>132</v>
      </c>
      <c r="G287" s="4" t="s">
        <v>133</v>
      </c>
      <c r="H287" s="6" t="s">
        <v>134</v>
      </c>
      <c r="I287" s="3" t="s">
        <v>135</v>
      </c>
      <c r="J287" s="6" t="s">
        <v>136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903</v>
      </c>
      <c r="B288" s="3" t="s">
        <v>904</v>
      </c>
      <c r="C288" s="3" t="s">
        <v>905</v>
      </c>
      <c r="D288" s="3" t="s">
        <v>23</v>
      </c>
      <c r="E288" s="4" t="s">
        <v>131</v>
      </c>
      <c r="F288" s="5" t="s">
        <v>132</v>
      </c>
      <c r="G288" s="4" t="s">
        <v>133</v>
      </c>
      <c r="H288" s="6" t="s">
        <v>134</v>
      </c>
      <c r="I288" s="3" t="s">
        <v>135</v>
      </c>
      <c r="J288" s="6" t="s">
        <v>136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906</v>
      </c>
      <c r="B289" s="3" t="s">
        <v>907</v>
      </c>
      <c r="C289" s="3" t="s">
        <v>908</v>
      </c>
      <c r="D289" s="3" t="s">
        <v>23</v>
      </c>
      <c r="E289" s="4" t="s">
        <v>131</v>
      </c>
      <c r="F289" s="5" t="s">
        <v>132</v>
      </c>
      <c r="G289" s="4" t="s">
        <v>133</v>
      </c>
      <c r="H289" s="6" t="s">
        <v>134</v>
      </c>
      <c r="I289" s="3" t="s">
        <v>135</v>
      </c>
      <c r="J289" s="6" t="s">
        <v>136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909</v>
      </c>
      <c r="B290" s="3" t="s">
        <v>910</v>
      </c>
      <c r="C290" s="3" t="s">
        <v>911</v>
      </c>
      <c r="D290" s="3" t="s">
        <v>23</v>
      </c>
      <c r="E290" s="4" t="s">
        <v>131</v>
      </c>
      <c r="F290" s="5" t="s">
        <v>132</v>
      </c>
      <c r="G290" s="4" t="s">
        <v>133</v>
      </c>
      <c r="H290" s="6" t="s">
        <v>134</v>
      </c>
      <c r="I290" s="3" t="s">
        <v>135</v>
      </c>
      <c r="J290" s="6" t="s">
        <v>136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912</v>
      </c>
      <c r="B291" s="3" t="s">
        <v>913</v>
      </c>
      <c r="C291" s="3" t="s">
        <v>914</v>
      </c>
      <c r="D291" s="3" t="s">
        <v>23</v>
      </c>
      <c r="E291" s="4" t="s">
        <v>131</v>
      </c>
      <c r="F291" s="5" t="s">
        <v>132</v>
      </c>
      <c r="G291" s="4" t="s">
        <v>133</v>
      </c>
      <c r="H291" s="6" t="s">
        <v>134</v>
      </c>
      <c r="I291" s="3" t="s">
        <v>135</v>
      </c>
      <c r="J291" s="6" t="s">
        <v>136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915</v>
      </c>
      <c r="B292" s="3" t="s">
        <v>916</v>
      </c>
      <c r="C292" s="3" t="s">
        <v>917</v>
      </c>
      <c r="D292" s="3" t="s">
        <v>23</v>
      </c>
      <c r="E292" s="4" t="s">
        <v>131</v>
      </c>
      <c r="F292" s="5" t="s">
        <v>132</v>
      </c>
      <c r="G292" s="4" t="s">
        <v>133</v>
      </c>
      <c r="H292" s="6" t="s">
        <v>134</v>
      </c>
      <c r="I292" s="3" t="s">
        <v>135</v>
      </c>
      <c r="J292" s="6" t="s">
        <v>136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918</v>
      </c>
      <c r="B293" s="3" t="s">
        <v>919</v>
      </c>
      <c r="C293" s="3" t="s">
        <v>920</v>
      </c>
      <c r="D293" s="3" t="s">
        <v>23</v>
      </c>
      <c r="E293" s="4" t="s">
        <v>131</v>
      </c>
      <c r="F293" s="5" t="s">
        <v>132</v>
      </c>
      <c r="G293" s="4" t="s">
        <v>133</v>
      </c>
      <c r="H293" s="6" t="s">
        <v>134</v>
      </c>
      <c r="I293" s="3" t="s">
        <v>135</v>
      </c>
      <c r="J293" s="6" t="s">
        <v>136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921</v>
      </c>
      <c r="B294" s="3" t="s">
        <v>922</v>
      </c>
      <c r="C294" s="3" t="s">
        <v>923</v>
      </c>
      <c r="D294" s="3" t="s">
        <v>23</v>
      </c>
      <c r="E294" s="4" t="s">
        <v>131</v>
      </c>
      <c r="F294" s="5" t="s">
        <v>132</v>
      </c>
      <c r="G294" s="4" t="s">
        <v>133</v>
      </c>
      <c r="H294" s="6" t="s">
        <v>134</v>
      </c>
      <c r="I294" s="3" t="s">
        <v>135</v>
      </c>
      <c r="J294" s="6" t="s">
        <v>136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924</v>
      </c>
      <c r="B295" s="3" t="s">
        <v>925</v>
      </c>
      <c r="C295" s="3" t="s">
        <v>926</v>
      </c>
      <c r="D295" s="3" t="s">
        <v>23</v>
      </c>
      <c r="E295" s="4" t="s">
        <v>131</v>
      </c>
      <c r="F295" s="5" t="s">
        <v>132</v>
      </c>
      <c r="G295" s="4" t="s">
        <v>133</v>
      </c>
      <c r="H295" s="6" t="s">
        <v>134</v>
      </c>
      <c r="I295" s="3" t="s">
        <v>135</v>
      </c>
      <c r="J295" s="6" t="s">
        <v>136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927</v>
      </c>
      <c r="B296" s="3" t="s">
        <v>928</v>
      </c>
      <c r="C296" s="3" t="s">
        <v>929</v>
      </c>
      <c r="D296" s="3" t="s">
        <v>23</v>
      </c>
      <c r="E296" s="4" t="s">
        <v>131</v>
      </c>
      <c r="F296" s="5" t="s">
        <v>132</v>
      </c>
      <c r="G296" s="4" t="s">
        <v>133</v>
      </c>
      <c r="H296" s="6" t="s">
        <v>134</v>
      </c>
      <c r="I296" s="3" t="s">
        <v>135</v>
      </c>
      <c r="J296" s="6" t="s">
        <v>136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930</v>
      </c>
      <c r="B297" s="3" t="s">
        <v>931</v>
      </c>
      <c r="C297" s="3" t="s">
        <v>932</v>
      </c>
      <c r="D297" s="3" t="s">
        <v>23</v>
      </c>
      <c r="E297" s="4" t="s">
        <v>131</v>
      </c>
      <c r="F297" s="5" t="s">
        <v>132</v>
      </c>
      <c r="G297" s="4" t="s">
        <v>133</v>
      </c>
      <c r="H297" s="6" t="s">
        <v>134</v>
      </c>
      <c r="I297" s="3" t="s">
        <v>135</v>
      </c>
      <c r="J297" s="6" t="s">
        <v>136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933</v>
      </c>
      <c r="B298" s="3" t="s">
        <v>934</v>
      </c>
      <c r="C298" s="3" t="s">
        <v>899</v>
      </c>
      <c r="D298" s="3" t="s">
        <v>23</v>
      </c>
      <c r="E298" s="4" t="s">
        <v>131</v>
      </c>
      <c r="F298" s="5" t="s">
        <v>132</v>
      </c>
      <c r="G298" s="4" t="s">
        <v>133</v>
      </c>
      <c r="H298" s="6" t="s">
        <v>134</v>
      </c>
      <c r="I298" s="3" t="s">
        <v>135</v>
      </c>
      <c r="J298" s="6" t="s">
        <v>136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935</v>
      </c>
      <c r="B299" s="3" t="s">
        <v>936</v>
      </c>
      <c r="C299" s="3" t="s">
        <v>937</v>
      </c>
      <c r="D299" s="3" t="s">
        <v>23</v>
      </c>
      <c r="E299" s="4" t="s">
        <v>131</v>
      </c>
      <c r="F299" s="5" t="s">
        <v>132</v>
      </c>
      <c r="G299" s="4" t="s">
        <v>133</v>
      </c>
      <c r="H299" s="6" t="s">
        <v>134</v>
      </c>
      <c r="I299" s="3" t="s">
        <v>135</v>
      </c>
      <c r="J299" s="6" t="s">
        <v>136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938</v>
      </c>
      <c r="B300" s="3" t="s">
        <v>939</v>
      </c>
      <c r="C300" s="3" t="s">
        <v>940</v>
      </c>
      <c r="D300" s="3" t="s">
        <v>123</v>
      </c>
      <c r="E300" s="4" t="s">
        <v>124</v>
      </c>
      <c r="F300" s="5" t="s">
        <v>125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941</v>
      </c>
      <c r="B301" s="3" t="s">
        <v>942</v>
      </c>
      <c r="C301" s="3" t="s">
        <v>195</v>
      </c>
      <c r="D301" s="3" t="s">
        <v>23</v>
      </c>
      <c r="E301" s="4" t="s">
        <v>131</v>
      </c>
      <c r="F301" s="5" t="s">
        <v>132</v>
      </c>
      <c r="G301" s="4" t="s">
        <v>133</v>
      </c>
      <c r="H301" s="6" t="s">
        <v>134</v>
      </c>
      <c r="I301" s="3" t="s">
        <v>135</v>
      </c>
      <c r="J301" s="6" t="s">
        <v>136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943</v>
      </c>
      <c r="B302" s="3" t="s">
        <v>944</v>
      </c>
      <c r="C302" s="3" t="s">
        <v>945</v>
      </c>
      <c r="D302" s="3" t="s">
        <v>18</v>
      </c>
      <c r="E302" s="4" t="s">
        <v>209</v>
      </c>
      <c r="F302" s="5" t="s">
        <v>210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946</v>
      </c>
      <c r="B303" s="3" t="s">
        <v>947</v>
      </c>
      <c r="C303" s="3" t="s">
        <v>948</v>
      </c>
      <c r="D303" s="3" t="s">
        <v>18</v>
      </c>
      <c r="E303" s="4" t="s">
        <v>209</v>
      </c>
      <c r="F303" s="5" t="s">
        <v>210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949</v>
      </c>
      <c r="B304" s="3" t="s">
        <v>16</v>
      </c>
      <c r="C304" s="3" t="s">
        <v>950</v>
      </c>
      <c r="D304" s="3" t="s">
        <v>18</v>
      </c>
      <c r="E304" s="4" t="s">
        <v>209</v>
      </c>
      <c r="F304" s="5" t="s">
        <v>210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951</v>
      </c>
      <c r="B305" s="3" t="s">
        <v>952</v>
      </c>
      <c r="C305" s="3" t="s">
        <v>212</v>
      </c>
      <c r="D305" s="3" t="s">
        <v>18</v>
      </c>
      <c r="E305" s="4" t="s">
        <v>209</v>
      </c>
      <c r="F305" s="5" t="s">
        <v>210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953</v>
      </c>
      <c r="B306" s="3" t="s">
        <v>12</v>
      </c>
      <c r="C306" s="3" t="s">
        <v>954</v>
      </c>
      <c r="D306" s="3" t="s">
        <v>18</v>
      </c>
      <c r="E306" s="4" t="s">
        <v>209</v>
      </c>
      <c r="F306" s="5" t="s">
        <v>210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955</v>
      </c>
      <c r="B307" s="3" t="s">
        <v>13</v>
      </c>
      <c r="C307" s="3" t="s">
        <v>956</v>
      </c>
      <c r="D307" s="3" t="s">
        <v>18</v>
      </c>
      <c r="E307" s="4" t="s">
        <v>209</v>
      </c>
      <c r="F307" s="5" t="s">
        <v>210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957</v>
      </c>
      <c r="B308" s="4" t="s">
        <v>958</v>
      </c>
      <c r="C308" s="4" t="s">
        <v>959</v>
      </c>
      <c r="D308" s="4" t="s">
        <v>54</v>
      </c>
      <c r="E308" s="4" t="s">
        <v>960</v>
      </c>
      <c r="F308" s="9" t="s">
        <v>961</v>
      </c>
      <c r="G308" s="10" t="s">
        <v>962</v>
      </c>
      <c r="H308" s="9" t="s">
        <v>963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964</v>
      </c>
      <c r="B309" s="3" t="s">
        <v>965</v>
      </c>
      <c r="C309" s="3" t="s">
        <v>966</v>
      </c>
      <c r="D309" s="3" t="s">
        <v>19</v>
      </c>
      <c r="E309" s="4" t="s">
        <v>140</v>
      </c>
      <c r="F309" s="5" t="s">
        <v>141</v>
      </c>
      <c r="G309" s="4" t="s">
        <v>142</v>
      </c>
      <c r="H309" s="6" t="s">
        <v>143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967</v>
      </c>
      <c r="B310" s="3" t="s">
        <v>968</v>
      </c>
      <c r="C310" s="3" t="s">
        <v>100</v>
      </c>
      <c r="D310" s="3" t="s">
        <v>85</v>
      </c>
      <c r="E310" s="4" t="s">
        <v>86</v>
      </c>
      <c r="F310" s="5" t="s">
        <v>87</v>
      </c>
      <c r="G310" s="4" t="s">
        <v>88</v>
      </c>
      <c r="H310" s="6" t="s">
        <v>89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969</v>
      </c>
      <c r="B311" s="3" t="s">
        <v>970</v>
      </c>
      <c r="C311" s="3" t="s">
        <v>971</v>
      </c>
      <c r="D311" s="3" t="s">
        <v>85</v>
      </c>
      <c r="E311" s="4" t="s">
        <v>86</v>
      </c>
      <c r="F311" s="5" t="s">
        <v>87</v>
      </c>
      <c r="G311" s="4" t="s">
        <v>88</v>
      </c>
      <c r="H311" s="6" t="s">
        <v>89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972</v>
      </c>
      <c r="B312" s="3" t="s">
        <v>973</v>
      </c>
      <c r="C312" s="3" t="s">
        <v>974</v>
      </c>
      <c r="D312" s="3" t="s">
        <v>85</v>
      </c>
      <c r="E312" s="4" t="s">
        <v>86</v>
      </c>
      <c r="F312" s="5" t="s">
        <v>87</v>
      </c>
      <c r="G312" s="4" t="s">
        <v>88</v>
      </c>
      <c r="H312" s="6" t="s">
        <v>89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975</v>
      </c>
      <c r="B313" s="3" t="s">
        <v>976</v>
      </c>
      <c r="C313" s="3" t="s">
        <v>119</v>
      </c>
      <c r="D313" s="3" t="s">
        <v>46</v>
      </c>
      <c r="E313" s="4" t="s">
        <v>47</v>
      </c>
      <c r="F313" s="9" t="s">
        <v>48</v>
      </c>
      <c r="G313" s="10" t="s">
        <v>49</v>
      </c>
      <c r="H313" s="9" t="s">
        <v>50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977</v>
      </c>
      <c r="B314" s="3" t="s">
        <v>978</v>
      </c>
      <c r="C314" s="3" t="s">
        <v>979</v>
      </c>
      <c r="D314" s="3" t="s">
        <v>123</v>
      </c>
      <c r="E314" s="4" t="s">
        <v>124</v>
      </c>
      <c r="F314" s="5" t="s">
        <v>125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980</v>
      </c>
      <c r="B315" s="3" t="s">
        <v>981</v>
      </c>
      <c r="C315" s="3" t="s">
        <v>982</v>
      </c>
      <c r="D315" s="3" t="s">
        <v>85</v>
      </c>
      <c r="E315" s="4" t="s">
        <v>86</v>
      </c>
      <c r="F315" s="5" t="s">
        <v>87</v>
      </c>
      <c r="G315" s="4" t="s">
        <v>88</v>
      </c>
      <c r="H315" s="6" t="s">
        <v>89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983</v>
      </c>
      <c r="B316" s="4" t="s">
        <v>0</v>
      </c>
      <c r="C316" s="4" t="s">
        <v>984</v>
      </c>
      <c r="D316" s="4" t="s">
        <v>54</v>
      </c>
      <c r="E316" s="4" t="s">
        <v>985</v>
      </c>
      <c r="F316" s="9" t="s">
        <v>986</v>
      </c>
      <c r="G316" s="10" t="s">
        <v>987</v>
      </c>
      <c r="H316" s="9" t="s">
        <v>988</v>
      </c>
      <c r="I316" s="13" t="s">
        <v>989</v>
      </c>
      <c r="J316" s="9" t="s">
        <v>990</v>
      </c>
      <c r="K316" s="13" t="s">
        <v>991</v>
      </c>
      <c r="L316" s="9" t="s">
        <v>992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993</v>
      </c>
      <c r="B317" s="3" t="s">
        <v>994</v>
      </c>
      <c r="C317" s="3" t="s">
        <v>995</v>
      </c>
      <c r="D317" s="3" t="s">
        <v>79</v>
      </c>
      <c r="E317" s="4" t="s">
        <v>80</v>
      </c>
      <c r="F317" s="5" t="s">
        <v>81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996</v>
      </c>
      <c r="B318" s="3" t="s">
        <v>997</v>
      </c>
      <c r="C318" s="3" t="s">
        <v>998</v>
      </c>
      <c r="D318" s="3" t="s">
        <v>54</v>
      </c>
      <c r="E318" s="4" t="s">
        <v>999</v>
      </c>
      <c r="F318" s="6" t="s">
        <v>1000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1001</v>
      </c>
      <c r="B319" s="3" t="s">
        <v>1002</v>
      </c>
      <c r="C319" s="3" t="s">
        <v>1003</v>
      </c>
      <c r="D319" s="3" t="s">
        <v>62</v>
      </c>
      <c r="E319" s="4" t="s">
        <v>63</v>
      </c>
      <c r="F319" s="5" t="s">
        <v>64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1004</v>
      </c>
      <c r="B320" s="3" t="s">
        <v>1005</v>
      </c>
      <c r="C320" s="3" t="s">
        <v>1006</v>
      </c>
      <c r="D320" s="3" t="s">
        <v>23</v>
      </c>
      <c r="E320" s="4" t="s">
        <v>131</v>
      </c>
      <c r="F320" s="5" t="s">
        <v>132</v>
      </c>
      <c r="G320" s="4" t="s">
        <v>133</v>
      </c>
      <c r="H320" s="6" t="s">
        <v>134</v>
      </c>
      <c r="I320" s="3" t="s">
        <v>135</v>
      </c>
      <c r="J320" s="6" t="s">
        <v>136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9" ht="45" x14ac:dyDescent="0.25">
      <c r="A321" s="2" t="s">
        <v>1007</v>
      </c>
      <c r="B321" s="3" t="s">
        <v>1008</v>
      </c>
      <c r="C321" s="3" t="s">
        <v>1009</v>
      </c>
      <c r="D321" s="3" t="s">
        <v>85</v>
      </c>
      <c r="E321" s="4" t="s">
        <v>86</v>
      </c>
      <c r="F321" s="5" t="s">
        <v>87</v>
      </c>
      <c r="G321" s="4" t="s">
        <v>88</v>
      </c>
      <c r="H321" s="6" t="s">
        <v>89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9" ht="45" x14ac:dyDescent="0.25">
      <c r="A322" s="2" t="s">
        <v>1010</v>
      </c>
      <c r="B322" s="3" t="s">
        <v>1011</v>
      </c>
      <c r="C322" s="3" t="s">
        <v>1012</v>
      </c>
      <c r="D322" s="3" t="s">
        <v>19</v>
      </c>
      <c r="E322" s="4" t="s">
        <v>140</v>
      </c>
      <c r="F322" s="5" t="s">
        <v>141</v>
      </c>
      <c r="G322" s="4" t="s">
        <v>142</v>
      </c>
      <c r="H322" s="6" t="s">
        <v>143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9" ht="45" x14ac:dyDescent="0.25">
      <c r="A323" s="2" t="s">
        <v>1013</v>
      </c>
      <c r="B323" s="3" t="s">
        <v>1014</v>
      </c>
      <c r="C323" s="3" t="s">
        <v>1015</v>
      </c>
      <c r="D323" s="3" t="s">
        <v>79</v>
      </c>
      <c r="E323" s="4" t="s">
        <v>80</v>
      </c>
      <c r="F323" s="5" t="s">
        <v>81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9" ht="45" x14ac:dyDescent="0.25">
      <c r="A324" s="2" t="s">
        <v>1016</v>
      </c>
      <c r="B324" s="3" t="s">
        <v>1017</v>
      </c>
      <c r="C324" s="3" t="s">
        <v>1018</v>
      </c>
      <c r="D324" s="3" t="s">
        <v>28</v>
      </c>
      <c r="E324" s="4" t="s">
        <v>106</v>
      </c>
      <c r="F324" s="5" t="s">
        <v>107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9" ht="45" x14ac:dyDescent="0.25">
      <c r="A325" s="2" t="s">
        <v>1019</v>
      </c>
      <c r="B325" s="3" t="s">
        <v>1020</v>
      </c>
      <c r="C325" s="3" t="s">
        <v>1021</v>
      </c>
      <c r="D325" s="3" t="s">
        <v>85</v>
      </c>
      <c r="E325" s="4" t="s">
        <v>86</v>
      </c>
      <c r="F325" s="5" t="s">
        <v>87</v>
      </c>
      <c r="G325" s="4" t="s">
        <v>88</v>
      </c>
      <c r="H325" s="6" t="s">
        <v>89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9" ht="45" x14ac:dyDescent="0.25">
      <c r="A326" s="2" t="s">
        <v>1022</v>
      </c>
      <c r="B326" s="3" t="s">
        <v>1023</v>
      </c>
      <c r="C326" s="3" t="s">
        <v>1024</v>
      </c>
      <c r="D326" s="3" t="s">
        <v>19</v>
      </c>
      <c r="E326" s="4" t="s">
        <v>140</v>
      </c>
      <c r="F326" s="5" t="s">
        <v>141</v>
      </c>
      <c r="G326" s="4" t="s">
        <v>142</v>
      </c>
      <c r="H326" s="6" t="s">
        <v>143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9" ht="60" x14ac:dyDescent="0.25">
      <c r="A327" s="2" t="s">
        <v>1025</v>
      </c>
      <c r="B327" s="3" t="s">
        <v>1026</v>
      </c>
      <c r="C327" s="3" t="s">
        <v>1027</v>
      </c>
      <c r="D327" s="3" t="s">
        <v>123</v>
      </c>
      <c r="E327" s="4" t="s">
        <v>124</v>
      </c>
      <c r="F327" s="5" t="s">
        <v>125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9" ht="60.75" thickBot="1" x14ac:dyDescent="0.3">
      <c r="A328" s="2" t="s">
        <v>1028</v>
      </c>
      <c r="B328" s="3" t="s">
        <v>11</v>
      </c>
      <c r="C328" s="3" t="s">
        <v>1029</v>
      </c>
      <c r="D328" s="3" t="s">
        <v>123</v>
      </c>
      <c r="E328" s="4" t="s">
        <v>124</v>
      </c>
      <c r="F328" s="5" t="s">
        <v>125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  <row r="329" spans="1:19" ht="15.75" thickBot="1" x14ac:dyDescent="0.3">
      <c r="A329" s="45" t="s">
        <v>1266</v>
      </c>
      <c r="B329" s="46" t="s">
        <v>1267</v>
      </c>
      <c r="C329" s="47" t="s">
        <v>1268</v>
      </c>
      <c r="D329" s="47" t="s">
        <v>1267</v>
      </c>
      <c r="E329" s="48" t="s">
        <v>1269</v>
      </c>
      <c r="F329" s="49" t="s">
        <v>1270</v>
      </c>
      <c r="G329" s="50"/>
      <c r="H329" s="50"/>
      <c r="I329" s="50" t="s">
        <v>1271</v>
      </c>
      <c r="J329" s="51" t="s">
        <v>1272</v>
      </c>
      <c r="K329" s="52"/>
      <c r="L329" s="50"/>
      <c r="M329" s="53"/>
      <c r="N329" s="54"/>
      <c r="O329" s="55"/>
      <c r="P329" s="56"/>
      <c r="Q329" s="57"/>
      <c r="R329" s="58"/>
      <c r="S329" s="59"/>
    </row>
    <row r="330" spans="1:19" x14ac:dyDescent="0.25">
      <c r="A330" s="60" t="s">
        <v>1273</v>
      </c>
      <c r="B330" s="61" t="s">
        <v>1274</v>
      </c>
      <c r="C330" s="62" t="s">
        <v>1275</v>
      </c>
      <c r="D330" s="62" t="s">
        <v>1274</v>
      </c>
      <c r="E330" s="63" t="s">
        <v>1276</v>
      </c>
      <c r="F330" s="64" t="s">
        <v>1277</v>
      </c>
      <c r="G330" s="65"/>
      <c r="H330" s="65"/>
      <c r="I330" s="65" t="s">
        <v>1278</v>
      </c>
      <c r="J330" s="66" t="s">
        <v>1279</v>
      </c>
      <c r="K330" s="67"/>
      <c r="L330" s="65"/>
      <c r="M330" s="68"/>
      <c r="N330" s="69"/>
      <c r="O330" s="70"/>
      <c r="P330" s="71"/>
      <c r="Q330" s="72"/>
      <c r="R330" s="73"/>
      <c r="S330" s="74"/>
    </row>
    <row r="331" spans="1:19" x14ac:dyDescent="0.25">
      <c r="A331" s="75" t="s">
        <v>1280</v>
      </c>
      <c r="B331" s="76" t="s">
        <v>1281</v>
      </c>
      <c r="C331" s="77" t="s">
        <v>1282</v>
      </c>
      <c r="D331" s="77" t="s">
        <v>1281</v>
      </c>
      <c r="E331" s="78" t="s">
        <v>1283</v>
      </c>
      <c r="F331" s="79" t="s">
        <v>1284</v>
      </c>
      <c r="G331" s="80"/>
      <c r="H331" s="80"/>
      <c r="I331" s="80"/>
      <c r="J331" s="80"/>
      <c r="K331" s="81"/>
      <c r="L331" s="80"/>
      <c r="M331" s="80"/>
      <c r="N331" s="82"/>
      <c r="O331" s="80"/>
      <c r="P331" s="80"/>
      <c r="Q331" s="80"/>
      <c r="R331" s="80"/>
      <c r="S331" s="83"/>
    </row>
    <row r="332" spans="1:19" x14ac:dyDescent="0.25">
      <c r="A332" s="3" t="s">
        <v>1041</v>
      </c>
      <c r="B332" s="3" t="s">
        <v>1042</v>
      </c>
      <c r="C332" s="3" t="s">
        <v>1043</v>
      </c>
    </row>
    <row r="333" spans="1:19" x14ac:dyDescent="0.25">
      <c r="A333" s="3" t="s">
        <v>1044</v>
      </c>
      <c r="B333" s="3" t="s">
        <v>1045</v>
      </c>
      <c r="C333" s="3" t="s">
        <v>1046</v>
      </c>
    </row>
    <row r="334" spans="1:19" x14ac:dyDescent="0.25">
      <c r="A334" s="3" t="s">
        <v>1047</v>
      </c>
      <c r="B334" s="3" t="s">
        <v>1048</v>
      </c>
      <c r="C334" s="3" t="s">
        <v>1049</v>
      </c>
    </row>
    <row r="335" spans="1:19" x14ac:dyDescent="0.25">
      <c r="A335" s="3" t="s">
        <v>1050</v>
      </c>
      <c r="B335" s="3" t="s">
        <v>1051</v>
      </c>
      <c r="C335" s="3" t="s">
        <v>1052</v>
      </c>
    </row>
    <row r="336" spans="1:19" x14ac:dyDescent="0.25">
      <c r="A336" s="3" t="s">
        <v>1053</v>
      </c>
      <c r="B336" s="3" t="s">
        <v>1054</v>
      </c>
      <c r="C336" s="3" t="s">
        <v>1055</v>
      </c>
    </row>
    <row r="337" spans="1:3" x14ac:dyDescent="0.25">
      <c r="A337" s="3" t="s">
        <v>1056</v>
      </c>
      <c r="B337" s="3" t="s">
        <v>1057</v>
      </c>
      <c r="C337" s="3" t="s">
        <v>1058</v>
      </c>
    </row>
    <row r="338" spans="1:3" x14ac:dyDescent="0.25">
      <c r="A338" s="3" t="s">
        <v>1059</v>
      </c>
      <c r="B338" s="3" t="s">
        <v>1060</v>
      </c>
      <c r="C338" s="3" t="s">
        <v>1061</v>
      </c>
    </row>
    <row r="339" spans="1:3" x14ac:dyDescent="0.25">
      <c r="A339" s="3" t="s">
        <v>1062</v>
      </c>
      <c r="B339" s="3" t="s">
        <v>1063</v>
      </c>
      <c r="C339" s="3" t="s">
        <v>1064</v>
      </c>
    </row>
    <row r="340" spans="1:3" x14ac:dyDescent="0.25">
      <c r="A340" s="3" t="s">
        <v>1065</v>
      </c>
      <c r="B340" s="3" t="s">
        <v>1066</v>
      </c>
      <c r="C340" s="3" t="s">
        <v>1067</v>
      </c>
    </row>
    <row r="341" spans="1:3" x14ac:dyDescent="0.25">
      <c r="A341" s="3" t="s">
        <v>1068</v>
      </c>
      <c r="B341" s="3" t="s">
        <v>1069</v>
      </c>
      <c r="C341" s="3" t="s">
        <v>1070</v>
      </c>
    </row>
    <row r="342" spans="1:3" x14ac:dyDescent="0.25">
      <c r="A342" s="3" t="s">
        <v>1071</v>
      </c>
      <c r="B342" s="3" t="s">
        <v>1072</v>
      </c>
      <c r="C342" s="3" t="s">
        <v>1073</v>
      </c>
    </row>
    <row r="343" spans="1:3" x14ac:dyDescent="0.25">
      <c r="A343" s="3" t="s">
        <v>1074</v>
      </c>
      <c r="B343" s="3" t="s">
        <v>1075</v>
      </c>
      <c r="C343" s="3" t="s">
        <v>1076</v>
      </c>
    </row>
    <row r="344" spans="1:3" x14ac:dyDescent="0.25">
      <c r="A344" s="3" t="s">
        <v>1077</v>
      </c>
      <c r="B344" s="3" t="s">
        <v>1078</v>
      </c>
      <c r="C344" s="3" t="s">
        <v>1079</v>
      </c>
    </row>
    <row r="345" spans="1:3" x14ac:dyDescent="0.25">
      <c r="A345" s="3" t="s">
        <v>1080</v>
      </c>
      <c r="B345" s="3" t="s">
        <v>1081</v>
      </c>
      <c r="C345" s="3" t="s">
        <v>1082</v>
      </c>
    </row>
    <row r="346" spans="1:3" x14ac:dyDescent="0.25">
      <c r="A346" s="3" t="s">
        <v>1083</v>
      </c>
      <c r="B346" s="3" t="s">
        <v>1084</v>
      </c>
      <c r="C346" s="3" t="s">
        <v>1085</v>
      </c>
    </row>
    <row r="347" spans="1:3" x14ac:dyDescent="0.25">
      <c r="A347" s="3" t="s">
        <v>1086</v>
      </c>
      <c r="B347" s="3" t="s">
        <v>1087</v>
      </c>
      <c r="C347" s="3" t="s">
        <v>1088</v>
      </c>
    </row>
    <row r="348" spans="1:3" x14ac:dyDescent="0.25">
      <c r="A348" s="3" t="s">
        <v>1089</v>
      </c>
      <c r="B348" s="3" t="s">
        <v>1090</v>
      </c>
      <c r="C348" s="3" t="s">
        <v>1091</v>
      </c>
    </row>
    <row r="349" spans="1:3" x14ac:dyDescent="0.25">
      <c r="A349" s="3" t="s">
        <v>1092</v>
      </c>
      <c r="B349" s="3" t="s">
        <v>1093</v>
      </c>
      <c r="C349" s="3" t="s">
        <v>1094</v>
      </c>
    </row>
    <row r="350" spans="1:3" x14ac:dyDescent="0.25">
      <c r="A350" s="3" t="s">
        <v>1095</v>
      </c>
      <c r="B350" s="3" t="s">
        <v>1096</v>
      </c>
      <c r="C350" s="3" t="s">
        <v>1097</v>
      </c>
    </row>
    <row r="351" spans="1:3" x14ac:dyDescent="0.25">
      <c r="A351" s="3" t="s">
        <v>1098</v>
      </c>
      <c r="B351" s="3" t="s">
        <v>1099</v>
      </c>
      <c r="C351" s="3" t="s">
        <v>1100</v>
      </c>
    </row>
    <row r="352" spans="1:3" x14ac:dyDescent="0.25">
      <c r="A352" s="3" t="s">
        <v>1101</v>
      </c>
      <c r="B352" s="3" t="s">
        <v>1102</v>
      </c>
      <c r="C352" s="3" t="s">
        <v>1103</v>
      </c>
    </row>
    <row r="353" spans="1:3" x14ac:dyDescent="0.25">
      <c r="A353" s="3" t="s">
        <v>1104</v>
      </c>
      <c r="B353" s="3" t="s">
        <v>1105</v>
      </c>
      <c r="C353" s="3" t="s">
        <v>1106</v>
      </c>
    </row>
    <row r="354" spans="1:3" x14ac:dyDescent="0.25">
      <c r="A354" s="3" t="s">
        <v>1107</v>
      </c>
      <c r="B354" s="3" t="s">
        <v>1108</v>
      </c>
      <c r="C354" s="3" t="s">
        <v>1109</v>
      </c>
    </row>
    <row r="355" spans="1:3" x14ac:dyDescent="0.25">
      <c r="A355" s="3" t="s">
        <v>1110</v>
      </c>
      <c r="B355" s="3" t="s">
        <v>1111</v>
      </c>
      <c r="C355" s="3" t="s">
        <v>1112</v>
      </c>
    </row>
    <row r="356" spans="1:3" x14ac:dyDescent="0.25">
      <c r="A356" s="3" t="s">
        <v>1113</v>
      </c>
      <c r="B356" s="3" t="s">
        <v>1114</v>
      </c>
      <c r="C356" s="3" t="s">
        <v>1115</v>
      </c>
    </row>
    <row r="357" spans="1:3" x14ac:dyDescent="0.25">
      <c r="A357" s="3" t="s">
        <v>1116</v>
      </c>
      <c r="B357" s="3" t="s">
        <v>1117</v>
      </c>
      <c r="C357" s="3" t="s">
        <v>1118</v>
      </c>
    </row>
    <row r="358" spans="1:3" x14ac:dyDescent="0.25">
      <c r="A358" s="3" t="s">
        <v>1119</v>
      </c>
      <c r="B358" s="3" t="s">
        <v>1120</v>
      </c>
      <c r="C358" s="3" t="s">
        <v>1121</v>
      </c>
    </row>
    <row r="359" spans="1:3" x14ac:dyDescent="0.25">
      <c r="A359" s="3" t="s">
        <v>1122</v>
      </c>
      <c r="B359" s="3" t="s">
        <v>1123</v>
      </c>
      <c r="C359" s="3" t="s">
        <v>1124</v>
      </c>
    </row>
    <row r="360" spans="1:3" x14ac:dyDescent="0.25">
      <c r="A360" s="3" t="s">
        <v>1125</v>
      </c>
      <c r="B360" s="3" t="s">
        <v>1126</v>
      </c>
      <c r="C360" s="3" t="s">
        <v>1127</v>
      </c>
    </row>
    <row r="361" spans="1:3" x14ac:dyDescent="0.25">
      <c r="A361" s="3" t="s">
        <v>1128</v>
      </c>
      <c r="B361" s="3" t="s">
        <v>1129</v>
      </c>
      <c r="C361" s="3" t="s">
        <v>1130</v>
      </c>
    </row>
    <row r="362" spans="1:3" x14ac:dyDescent="0.25">
      <c r="A362" s="3" t="s">
        <v>1131</v>
      </c>
      <c r="B362" s="3" t="s">
        <v>1132</v>
      </c>
      <c r="C362" s="3" t="s">
        <v>1133</v>
      </c>
    </row>
    <row r="363" spans="1:3" x14ac:dyDescent="0.25">
      <c r="A363" s="3" t="s">
        <v>1134</v>
      </c>
      <c r="B363" s="3" t="s">
        <v>1135</v>
      </c>
      <c r="C363" s="3" t="s">
        <v>1136</v>
      </c>
    </row>
    <row r="364" spans="1:3" x14ac:dyDescent="0.25">
      <c r="A364" s="3" t="s">
        <v>1137</v>
      </c>
      <c r="B364" s="3" t="s">
        <v>1138</v>
      </c>
      <c r="C364" s="3" t="s">
        <v>1139</v>
      </c>
    </row>
    <row r="365" spans="1:3" x14ac:dyDescent="0.25">
      <c r="A365" s="3" t="s">
        <v>1140</v>
      </c>
      <c r="B365" s="3" t="s">
        <v>1141</v>
      </c>
      <c r="C365" s="3" t="s">
        <v>1142</v>
      </c>
    </row>
    <row r="366" spans="1:3" x14ac:dyDescent="0.25">
      <c r="A366" s="3" t="s">
        <v>1143</v>
      </c>
      <c r="B366" s="3" t="s">
        <v>1144</v>
      </c>
      <c r="C366" s="3" t="s">
        <v>1145</v>
      </c>
    </row>
    <row r="367" spans="1:3" x14ac:dyDescent="0.25">
      <c r="A367" s="3" t="s">
        <v>1146</v>
      </c>
      <c r="B367" s="3" t="s">
        <v>1147</v>
      </c>
      <c r="C367" s="3" t="s">
        <v>1148</v>
      </c>
    </row>
    <row r="368" spans="1:3" x14ac:dyDescent="0.25">
      <c r="A368" s="3" t="s">
        <v>1149</v>
      </c>
      <c r="B368" s="3" t="s">
        <v>1150</v>
      </c>
      <c r="C368" s="3" t="s">
        <v>1151</v>
      </c>
    </row>
    <row r="369" spans="1:3" x14ac:dyDescent="0.25">
      <c r="A369" s="3" t="s">
        <v>1152</v>
      </c>
      <c r="B369" s="3" t="s">
        <v>1153</v>
      </c>
      <c r="C369" s="3" t="s">
        <v>1154</v>
      </c>
    </row>
    <row r="370" spans="1:3" x14ac:dyDescent="0.25">
      <c r="A370" s="3" t="s">
        <v>1155</v>
      </c>
      <c r="B370" s="3" t="s">
        <v>1156</v>
      </c>
      <c r="C370" s="3" t="s">
        <v>1157</v>
      </c>
    </row>
    <row r="371" spans="1:3" x14ac:dyDescent="0.25">
      <c r="A371" s="3" t="s">
        <v>1158</v>
      </c>
      <c r="B371" s="3" t="s">
        <v>1159</v>
      </c>
      <c r="C371" s="3" t="s">
        <v>1160</v>
      </c>
    </row>
    <row r="372" spans="1:3" x14ac:dyDescent="0.25">
      <c r="A372" s="3" t="s">
        <v>1161</v>
      </c>
      <c r="B372" s="3" t="s">
        <v>1162</v>
      </c>
      <c r="C372" s="3" t="s">
        <v>1163</v>
      </c>
    </row>
    <row r="373" spans="1:3" x14ac:dyDescent="0.25">
      <c r="A373" s="3" t="s">
        <v>1164</v>
      </c>
      <c r="B373" s="3" t="s">
        <v>1165</v>
      </c>
      <c r="C373" s="3" t="s">
        <v>1166</v>
      </c>
    </row>
    <row r="374" spans="1:3" x14ac:dyDescent="0.25">
      <c r="A374" s="3" t="s">
        <v>1167</v>
      </c>
      <c r="B374" s="3" t="s">
        <v>1168</v>
      </c>
      <c r="C374" s="3" t="s">
        <v>1169</v>
      </c>
    </row>
    <row r="375" spans="1:3" x14ac:dyDescent="0.25">
      <c r="A375" s="3" t="s">
        <v>1170</v>
      </c>
      <c r="B375" s="3" t="s">
        <v>1171</v>
      </c>
      <c r="C375" s="3" t="s">
        <v>1172</v>
      </c>
    </row>
    <row r="376" spans="1:3" x14ac:dyDescent="0.25">
      <c r="A376" s="3" t="s">
        <v>1173</v>
      </c>
      <c r="B376" s="3" t="s">
        <v>1174</v>
      </c>
      <c r="C376" s="3" t="s">
        <v>1175</v>
      </c>
    </row>
    <row r="377" spans="1:3" x14ac:dyDescent="0.25">
      <c r="A377" s="3" t="s">
        <v>1176</v>
      </c>
      <c r="B377" s="3" t="s">
        <v>1177</v>
      </c>
      <c r="C377" s="3" t="s">
        <v>1178</v>
      </c>
    </row>
    <row r="378" spans="1:3" x14ac:dyDescent="0.25">
      <c r="A378" s="3" t="s">
        <v>1176</v>
      </c>
      <c r="B378" s="3" t="s">
        <v>1179</v>
      </c>
      <c r="C378" s="3" t="s">
        <v>1180</v>
      </c>
    </row>
    <row r="379" spans="1:3" x14ac:dyDescent="0.25">
      <c r="A379" s="3" t="s">
        <v>1181</v>
      </c>
      <c r="B379" s="3" t="s">
        <v>1182</v>
      </c>
      <c r="C379" s="3" t="s">
        <v>1183</v>
      </c>
    </row>
    <row r="380" spans="1:3" x14ac:dyDescent="0.25">
      <c r="A380" s="3" t="s">
        <v>1184</v>
      </c>
      <c r="B380" s="3" t="s">
        <v>1185</v>
      </c>
      <c r="C380" s="3" t="s">
        <v>1186</v>
      </c>
    </row>
    <row r="381" spans="1:3" x14ac:dyDescent="0.25">
      <c r="A381" s="3" t="s">
        <v>1187</v>
      </c>
      <c r="B381" s="3" t="s">
        <v>1188</v>
      </c>
      <c r="C381" s="3" t="s">
        <v>1189</v>
      </c>
    </row>
    <row r="382" spans="1:3" x14ac:dyDescent="0.25">
      <c r="A382" s="3" t="s">
        <v>1190</v>
      </c>
      <c r="B382" s="3" t="s">
        <v>1038</v>
      </c>
      <c r="C382" s="3" t="s">
        <v>1191</v>
      </c>
    </row>
    <row r="383" spans="1:3" x14ac:dyDescent="0.25">
      <c r="A383" s="3" t="s">
        <v>1192</v>
      </c>
      <c r="B383" s="3" t="s">
        <v>1193</v>
      </c>
      <c r="C383" s="3" t="s">
        <v>1194</v>
      </c>
    </row>
    <row r="384" spans="1:3" x14ac:dyDescent="0.25">
      <c r="A384" s="3" t="s">
        <v>1195</v>
      </c>
      <c r="B384" s="3" t="s">
        <v>1196</v>
      </c>
      <c r="C384" s="3" t="s">
        <v>1197</v>
      </c>
    </row>
    <row r="385" spans="1:3" x14ac:dyDescent="0.25">
      <c r="A385" s="3" t="s">
        <v>1198</v>
      </c>
      <c r="B385" s="3" t="s">
        <v>1199</v>
      </c>
      <c r="C385" s="3" t="s">
        <v>1200</v>
      </c>
    </row>
    <row r="386" spans="1:3" x14ac:dyDescent="0.25">
      <c r="A386" s="3" t="s">
        <v>1201</v>
      </c>
      <c r="B386" s="3" t="s">
        <v>1202</v>
      </c>
      <c r="C386" s="3" t="s">
        <v>1203</v>
      </c>
    </row>
    <row r="387" spans="1:3" x14ac:dyDescent="0.25">
      <c r="A387" s="3" t="s">
        <v>1204</v>
      </c>
      <c r="B387" s="3" t="s">
        <v>1205</v>
      </c>
      <c r="C387" s="3" t="s">
        <v>1206</v>
      </c>
    </row>
    <row r="388" spans="1:3" x14ac:dyDescent="0.25">
      <c r="A388" s="3" t="s">
        <v>1207</v>
      </c>
      <c r="B388" s="3" t="s">
        <v>1208</v>
      </c>
      <c r="C388" s="3" t="s">
        <v>1209</v>
      </c>
    </row>
    <row r="389" spans="1:3" x14ac:dyDescent="0.25">
      <c r="A389" s="3" t="s">
        <v>1210</v>
      </c>
      <c r="B389" s="3" t="s">
        <v>1211</v>
      </c>
      <c r="C389" s="3" t="s">
        <v>1212</v>
      </c>
    </row>
    <row r="390" spans="1:3" x14ac:dyDescent="0.25">
      <c r="A390" s="3" t="s">
        <v>1213</v>
      </c>
      <c r="B390" s="3" t="s">
        <v>1214</v>
      </c>
      <c r="C390" s="3" t="s">
        <v>1215</v>
      </c>
    </row>
    <row r="391" spans="1:3" x14ac:dyDescent="0.25">
      <c r="A391" s="3" t="s">
        <v>1216</v>
      </c>
      <c r="B391" s="3" t="s">
        <v>1217</v>
      </c>
      <c r="C391" s="3" t="s">
        <v>1218</v>
      </c>
    </row>
    <row r="392" spans="1:3" x14ac:dyDescent="0.25">
      <c r="A392" s="3" t="s">
        <v>1219</v>
      </c>
      <c r="B392" s="3" t="s">
        <v>1220</v>
      </c>
      <c r="C392" s="3" t="s">
        <v>1221</v>
      </c>
    </row>
    <row r="393" spans="1:3" x14ac:dyDescent="0.25">
      <c r="A393" s="3" t="s">
        <v>1222</v>
      </c>
      <c r="B393" s="3" t="s">
        <v>1223</v>
      </c>
      <c r="C393" s="3" t="s">
        <v>1224</v>
      </c>
    </row>
    <row r="394" spans="1:3" x14ac:dyDescent="0.25">
      <c r="A394" s="3" t="s">
        <v>1225</v>
      </c>
      <c r="B394" s="3" t="s">
        <v>1226</v>
      </c>
      <c r="C394" s="3" t="s">
        <v>1227</v>
      </c>
    </row>
    <row r="395" spans="1:3" x14ac:dyDescent="0.25">
      <c r="A395" s="3" t="s">
        <v>1228</v>
      </c>
      <c r="B395" s="3" t="s">
        <v>1229</v>
      </c>
      <c r="C395" s="3" t="s">
        <v>1230</v>
      </c>
    </row>
    <row r="396" spans="1:3" x14ac:dyDescent="0.25">
      <c r="A396" s="3" t="s">
        <v>1231</v>
      </c>
      <c r="B396" s="3" t="s">
        <v>1232</v>
      </c>
      <c r="C396" s="3" t="s">
        <v>1233</v>
      </c>
    </row>
    <row r="397" spans="1:3" x14ac:dyDescent="0.25">
      <c r="A397" s="3" t="s">
        <v>1234</v>
      </c>
      <c r="B397" s="3" t="s">
        <v>1037</v>
      </c>
      <c r="C397" s="3" t="s">
        <v>1235</v>
      </c>
    </row>
    <row r="398" spans="1:3" x14ac:dyDescent="0.25">
      <c r="A398" s="3" t="s">
        <v>1236</v>
      </c>
      <c r="B398" s="3" t="s">
        <v>1237</v>
      </c>
      <c r="C398" s="3" t="s">
        <v>1238</v>
      </c>
    </row>
    <row r="399" spans="1:3" x14ac:dyDescent="0.25">
      <c r="A399" s="3" t="s">
        <v>1239</v>
      </c>
      <c r="B399" s="3" t="s">
        <v>1240</v>
      </c>
      <c r="C399" s="3" t="s">
        <v>1241</v>
      </c>
    </row>
    <row r="400" spans="1:3" x14ac:dyDescent="0.25">
      <c r="A400" s="3" t="s">
        <v>1242</v>
      </c>
      <c r="B400" s="3" t="s">
        <v>1243</v>
      </c>
      <c r="C400" s="3" t="s">
        <v>1244</v>
      </c>
    </row>
    <row r="401" spans="1:3" x14ac:dyDescent="0.25">
      <c r="A401" s="3" t="s">
        <v>1245</v>
      </c>
      <c r="B401" s="3" t="s">
        <v>1246</v>
      </c>
      <c r="C401" s="3" t="s">
        <v>1247</v>
      </c>
    </row>
    <row r="402" spans="1:3" x14ac:dyDescent="0.25">
      <c r="A402" s="3" t="s">
        <v>1248</v>
      </c>
      <c r="B402" s="3" t="s">
        <v>1249</v>
      </c>
      <c r="C402" s="3" t="s">
        <v>1250</v>
      </c>
    </row>
    <row r="403" spans="1:3" x14ac:dyDescent="0.25">
      <c r="A403" s="3" t="s">
        <v>1251</v>
      </c>
      <c r="B403" s="3" t="s">
        <v>1252</v>
      </c>
      <c r="C403" s="3" t="s">
        <v>1253</v>
      </c>
    </row>
  </sheetData>
  <hyperlinks>
    <hyperlink ref="H316" r:id="rId1" xr:uid="{00000000-0004-0000-0400-000000000000}"/>
    <hyperlink ref="H308" r:id="rId2" xr:uid="{00000000-0004-0000-0400-000001000000}"/>
    <hyperlink ref="F318" r:id="rId3" xr:uid="{00000000-0004-0000-0400-000002000000}"/>
    <hyperlink ref="F138" r:id="rId4" xr:uid="{00000000-0004-0000-0400-000003000000}"/>
    <hyperlink ref="F3" r:id="rId5" xr:uid="{00000000-0004-0000-0400-000004000000}"/>
    <hyperlink ref="F261" r:id="rId6" xr:uid="{00000000-0004-0000-0400-000005000000}"/>
    <hyperlink ref="F258" r:id="rId7" xr:uid="{00000000-0004-0000-0400-000006000000}"/>
    <hyperlink ref="F175" r:id="rId8" xr:uid="{00000000-0004-0000-0400-000007000000}"/>
    <hyperlink ref="F10:F24" r:id="rId9" display="e.mikulova@mdcr.cz" xr:uid="{00000000-0004-0000-0400-000008000000}"/>
    <hyperlink ref="F257" r:id="rId10" xr:uid="{00000000-0004-0000-0400-000009000000}"/>
    <hyperlink ref="F316" r:id="rId11" xr:uid="{00000000-0004-0000-0400-00000A000000}"/>
    <hyperlink ref="J316" r:id="rId12" xr:uid="{00000000-0004-0000-0400-00000B000000}"/>
    <hyperlink ref="L316" r:id="rId13" xr:uid="{00000000-0004-0000-0400-00000C000000}"/>
    <hyperlink ref="F143" r:id="rId14" xr:uid="{00000000-0004-0000-0400-00000D000000}"/>
    <hyperlink ref="F7" r:id="rId15" xr:uid="{00000000-0004-0000-0400-00000E000000}"/>
    <hyperlink ref="F308" r:id="rId16" xr:uid="{00000000-0004-0000-0400-00000F000000}"/>
    <hyperlink ref="H257" r:id="rId17" xr:uid="{00000000-0004-0000-0400-000010000000}"/>
    <hyperlink ref="H139" r:id="rId18" xr:uid="{00000000-0004-0000-0400-000011000000}"/>
    <hyperlink ref="H195" r:id="rId19" xr:uid="{00000000-0004-0000-0400-000012000000}"/>
    <hyperlink ref="H218" r:id="rId20" xr:uid="{00000000-0004-0000-0400-000013000000}"/>
    <hyperlink ref="H272" r:id="rId21" xr:uid="{00000000-0004-0000-0400-000014000000}"/>
    <hyperlink ref="F26:F29" r:id="rId22" display="radmila.outla@mmr.cz" xr:uid="{00000000-0004-0000-0400-000015000000}"/>
    <hyperlink ref="H175" r:id="rId23" xr:uid="{00000000-0004-0000-0400-000016000000}"/>
    <hyperlink ref="F31:F43" r:id="rId24" display="kakrda@mpo.cz" xr:uid="{00000000-0004-0000-0400-000017000000}"/>
    <hyperlink ref="F32" r:id="rId25" xr:uid="{00000000-0004-0000-0400-000018000000}"/>
    <hyperlink ref="H32" r:id="rId26" xr:uid="{00000000-0004-0000-0400-000019000000}"/>
    <hyperlink ref="F45:F74" r:id="rId27" display="marcel.uchytil@mkcr.cz" xr:uid="{00000000-0004-0000-0400-00001A000000}"/>
    <hyperlink ref="F213" r:id="rId28" xr:uid="{00000000-0004-0000-0400-00001B000000}"/>
    <hyperlink ref="H213" r:id="rId29" xr:uid="{00000000-0004-0000-0400-00001C000000}"/>
    <hyperlink ref="F76:F84" r:id="rId30" display="richard.vitek@army.cz" xr:uid="{00000000-0004-0000-0400-00001D000000}"/>
    <hyperlink ref="H76:H84" r:id="rId31" display="pavel.balvin@army.cz" xr:uid="{00000000-0004-0000-0400-00001E000000}"/>
    <hyperlink ref="F102" r:id="rId32" xr:uid="{00000000-0004-0000-0400-00001F000000}"/>
    <hyperlink ref="F86:F98" r:id="rId33" display="david.novak@mpsv.cz" xr:uid="{00000000-0004-0000-0400-000020000000}"/>
    <hyperlink ref="F21" r:id="rId34" xr:uid="{00000000-0004-0000-0400-000021000000}"/>
    <hyperlink ref="F100:F103" r:id="rId35" display="lucie.kralikova@msmt.cz" xr:uid="{00000000-0004-0000-0400-000022000000}"/>
    <hyperlink ref="F44" r:id="rId36" xr:uid="{00000000-0004-0000-0400-000023000000}"/>
    <hyperlink ref="H44" r:id="rId37" xr:uid="{00000000-0004-0000-0400-000024000000}"/>
    <hyperlink ref="F181:F195" r:id="rId38" display="martin.pohl@mzcr.cz" xr:uid="{00000000-0004-0000-0400-000025000000}"/>
    <hyperlink ref="H181:H195" r:id="rId39" display="jan.bacina@mzcr.cz" xr:uid="{00000000-0004-0000-0400-000026000000}"/>
    <hyperlink ref="J181:J195" r:id="rId40" display="vaclav.tuma@mzrc.cz" xr:uid="{00000000-0004-0000-0400-000027000000}"/>
    <hyperlink ref="F196:F210" r:id="rId41" display="martin.pohl@mzcr.cz" xr:uid="{00000000-0004-0000-0400-000028000000}"/>
    <hyperlink ref="H196:H210" r:id="rId42" display="jan.bacina@mzcr.cz" xr:uid="{00000000-0004-0000-0400-000029000000}"/>
    <hyperlink ref="J196:J210" r:id="rId43" display="vaclav.tuma@mzrc.cz" xr:uid="{00000000-0004-0000-0400-00002A000000}"/>
    <hyperlink ref="F211:F219" r:id="rId44" display="martin.pohl@mzcr.cz" xr:uid="{00000000-0004-0000-0400-00002B000000}"/>
    <hyperlink ref="F128" r:id="rId45" xr:uid="{00000000-0004-0000-0400-00002C000000}"/>
    <hyperlink ref="H211:H220" r:id="rId46" display="jan.bacina@mzcr.cz" xr:uid="{00000000-0004-0000-0400-00002D000000}"/>
    <hyperlink ref="J211:J220" r:id="rId47" display="vaclav.tuma@mzrc.cz" xr:uid="{00000000-0004-0000-0400-00002E000000}"/>
    <hyperlink ref="F221:F223" r:id="rId48" display="martin.pohl@mzcr.cz" xr:uid="{00000000-0004-0000-0400-00002F000000}"/>
    <hyperlink ref="H221:H223" r:id="rId49" display="jan.bacina@mzcr.cz" xr:uid="{00000000-0004-0000-0400-000030000000}"/>
    <hyperlink ref="J221:J223" r:id="rId50" display="vaclav.tuma@mzrc.cz" xr:uid="{00000000-0004-0000-0400-000031000000}"/>
    <hyperlink ref="F224:F247" r:id="rId51" display="martin.pohl@mzcr.cz" xr:uid="{00000000-0004-0000-0400-000032000000}"/>
    <hyperlink ref="H224:H245" r:id="rId52" display="jan.bacina@mzcr.cz" xr:uid="{00000000-0004-0000-0400-000033000000}"/>
    <hyperlink ref="H285" r:id="rId53" xr:uid="{00000000-0004-0000-0400-000034000000}"/>
    <hyperlink ref="J224:J246" r:id="rId54" display="vaclav.tuma@mzrc.cz" xr:uid="{00000000-0004-0000-0400-000035000000}"/>
    <hyperlink ref="H289" r:id="rId55" xr:uid="{00000000-0004-0000-0400-000036000000}"/>
    <hyperlink ref="F320" r:id="rId56" xr:uid="{00000000-0004-0000-0400-000037000000}"/>
    <hyperlink ref="H320" r:id="rId57" xr:uid="{00000000-0004-0000-0400-000038000000}"/>
    <hyperlink ref="F13" r:id="rId58" xr:uid="{00000000-0004-0000-0400-000039000000}"/>
    <hyperlink ref="H13" r:id="rId59" xr:uid="{00000000-0004-0000-0400-00003A000000}"/>
    <hyperlink ref="F250:F268" r:id="rId60" display="pavel.brokes@mze.cz" xr:uid="{00000000-0004-0000-0400-00003B000000}"/>
    <hyperlink ref="H250:H268" r:id="rId61" display="pavel.broum@mze.cz" xr:uid="{00000000-0004-0000-0400-00003C000000}"/>
    <hyperlink ref="F269:F285" r:id="rId62" display="pavel.brokes@mze.cz" xr:uid="{00000000-0004-0000-0400-00003D000000}"/>
    <hyperlink ref="H269:H285" r:id="rId63" display="pavel.broum@mze.cz" xr:uid="{00000000-0004-0000-0400-00003E000000}"/>
    <hyperlink ref="J269:J285" r:id="rId64" display="vaclav.tuma@mzrc.cz" xr:uid="{00000000-0004-0000-0400-00003F000000}"/>
    <hyperlink ref="F83" r:id="rId65" xr:uid="{00000000-0004-0000-0400-000040000000}"/>
    <hyperlink ref="F287:F299" r:id="rId66" display="karolina.cermakova@mzp.cz" xr:uid="{00000000-0004-0000-0400-000041000000}"/>
    <hyperlink ref="F6" r:id="rId67" xr:uid="{00000000-0004-0000-0400-000042000000}"/>
    <hyperlink ref="H6" r:id="rId68" xr:uid="{00000000-0004-0000-0400-000043000000}"/>
    <hyperlink ref="F49" r:id="rId69" xr:uid="{00000000-0004-0000-0400-000044000000}"/>
    <hyperlink ref="F47" r:id="rId70" xr:uid="{00000000-0004-0000-0400-000045000000}"/>
    <hyperlink ref="F303:F324" r:id="rId71" display="rene.kubecka@cuzk.cz" xr:uid="{00000000-0004-0000-0400-000046000000}"/>
    <hyperlink ref="F260" r:id="rId72" xr:uid="{00000000-0004-0000-0400-000047000000}"/>
    <hyperlink ref="F142" r:id="rId73" xr:uid="{00000000-0004-0000-0400-000048000000}"/>
    <hyperlink ref="F266" r:id="rId74" xr:uid="{00000000-0004-0000-0400-000049000000}"/>
    <hyperlink ref="F184" r:id="rId75" xr:uid="{00000000-0004-0000-0400-00004A000000}"/>
    <hyperlink ref="H31" r:id="rId76" xr:uid="{00000000-0004-0000-0400-00004B000000}"/>
    <hyperlink ref="H30" r:id="rId77" xr:uid="{00000000-0004-0000-0400-00004C000000}"/>
    <hyperlink ref="H29" r:id="rId78" xr:uid="{00000000-0004-0000-0400-00004D000000}"/>
    <hyperlink ref="H28" r:id="rId79" xr:uid="{00000000-0004-0000-0400-00004E000000}"/>
    <hyperlink ref="H27" r:id="rId80" xr:uid="{00000000-0004-0000-0400-00004F000000}"/>
    <hyperlink ref="H26" r:id="rId81" xr:uid="{00000000-0004-0000-0400-000050000000}"/>
    <hyperlink ref="H25" r:id="rId82" xr:uid="{00000000-0004-0000-0400-000051000000}"/>
    <hyperlink ref="H24" r:id="rId83" xr:uid="{00000000-0004-0000-0400-000052000000}"/>
    <hyperlink ref="H23" r:id="rId84" xr:uid="{00000000-0004-0000-0400-000053000000}"/>
    <hyperlink ref="H59" r:id="rId85" xr:uid="{00000000-0004-0000-0400-000054000000}"/>
    <hyperlink ref="H68" r:id="rId86" xr:uid="{00000000-0004-0000-0400-000055000000}"/>
    <hyperlink ref="H69" r:id="rId87" xr:uid="{00000000-0004-0000-0400-000056000000}"/>
    <hyperlink ref="H71" r:id="rId88" xr:uid="{00000000-0004-0000-0400-000057000000}"/>
    <hyperlink ref="H73" r:id="rId89" xr:uid="{00000000-0004-0000-0400-000058000000}"/>
    <hyperlink ref="H74" r:id="rId90" xr:uid="{00000000-0004-0000-0400-000059000000}"/>
    <hyperlink ref="H75" r:id="rId91" xr:uid="{00000000-0004-0000-0400-00005A000000}"/>
    <hyperlink ref="H76" r:id="rId92" xr:uid="{00000000-0004-0000-0400-00005B000000}"/>
    <hyperlink ref="H77" r:id="rId93" xr:uid="{00000000-0004-0000-0400-00005C000000}"/>
    <hyperlink ref="H79" r:id="rId94" xr:uid="{00000000-0004-0000-0400-00005D000000}"/>
    <hyperlink ref="H80" r:id="rId95" xr:uid="{00000000-0004-0000-0400-00005E000000}"/>
    <hyperlink ref="H85" r:id="rId96" xr:uid="{00000000-0004-0000-0400-00005F000000}"/>
    <hyperlink ref="H101" r:id="rId97" xr:uid="{00000000-0004-0000-0400-000060000000}"/>
    <hyperlink ref="H136" r:id="rId98" xr:uid="{00000000-0004-0000-0400-000061000000}"/>
    <hyperlink ref="H152" r:id="rId99" xr:uid="{00000000-0004-0000-0400-000062000000}"/>
    <hyperlink ref="H153" r:id="rId100" xr:uid="{00000000-0004-0000-0400-000063000000}"/>
    <hyperlink ref="H154" r:id="rId101" xr:uid="{00000000-0004-0000-0400-000064000000}"/>
    <hyperlink ref="H274" r:id="rId102" xr:uid="{00000000-0004-0000-0400-000065000000}"/>
    <hyperlink ref="H309" r:id="rId103" xr:uid="{00000000-0004-0000-0400-000066000000}"/>
    <hyperlink ref="H322" r:id="rId104" xr:uid="{00000000-0004-0000-0400-000067000000}"/>
    <hyperlink ref="H326" r:id="rId105" xr:uid="{00000000-0004-0000-0400-000068000000}"/>
    <hyperlink ref="J22" r:id="rId106" xr:uid="{00000000-0004-0000-0400-000069000000}"/>
    <hyperlink ref="J33:J44" r:id="rId107" display="vaclav.tuma@mzcr.cz" xr:uid="{00000000-0004-0000-0400-00006A000000}"/>
    <hyperlink ref="J60:J67" r:id="rId108" display="vaclav.tuma@mzcr.cz" xr:uid="{00000000-0004-0000-0400-00006B000000}"/>
    <hyperlink ref="J78" r:id="rId109" xr:uid="{00000000-0004-0000-0400-00006C000000}"/>
    <hyperlink ref="J81:J82" r:id="rId110" display="vaclav.tuma@mzcr.cz" xr:uid="{00000000-0004-0000-0400-00006D000000}"/>
    <hyperlink ref="J86:J90" r:id="rId111" display="vaclav.tuma@mzcr.cz" xr:uid="{00000000-0004-0000-0400-00006E000000}"/>
    <hyperlink ref="J104" r:id="rId112" xr:uid="{00000000-0004-0000-0400-00006F000000}"/>
    <hyperlink ref="J106:J108" r:id="rId113" display="vaclav.tuma@mzcr.cz" xr:uid="{00000000-0004-0000-0400-000070000000}"/>
    <hyperlink ref="J116:J121" r:id="rId114" display="vaclav.tuma@mzcr.cz" xr:uid="{00000000-0004-0000-0400-000071000000}"/>
    <hyperlink ref="J123" r:id="rId115" xr:uid="{00000000-0004-0000-0400-000072000000}"/>
    <hyperlink ref="J126:J128" r:id="rId116" display="vaclav.tuma@mzcr.cz" xr:uid="{00000000-0004-0000-0400-000073000000}"/>
    <hyperlink ref="J132:J134" r:id="rId117" display="vaclav.tuma@mzcr.cz" xr:uid="{00000000-0004-0000-0400-000074000000}"/>
    <hyperlink ref="J137" r:id="rId118" xr:uid="{00000000-0004-0000-0400-000075000000}"/>
    <hyperlink ref="J150:J151" r:id="rId119" display="vaclav.tuma@mzcr.cz" xr:uid="{00000000-0004-0000-0400-000076000000}"/>
    <hyperlink ref="J155" r:id="rId120" xr:uid="{00000000-0004-0000-0400-000077000000}"/>
    <hyperlink ref="J252" r:id="rId121" xr:uid="{00000000-0004-0000-0400-000078000000}"/>
    <hyperlink ref="J284:J299" r:id="rId122" display="vaclav.tuma@mzcr.cz" xr:uid="{00000000-0004-0000-0400-000079000000}"/>
    <hyperlink ref="J301" r:id="rId123" xr:uid="{00000000-0004-0000-0400-00007A000000}"/>
    <hyperlink ref="J320" r:id="rId124" xr:uid="{00000000-0004-0000-0400-00007B000000}"/>
    <hyperlink ref="F329" r:id="rId125" xr:uid="{00000000-0004-0000-0400-00007C000000}"/>
    <hyperlink ref="J329" r:id="rId126" xr:uid="{00000000-0004-0000-0400-00007D000000}"/>
    <hyperlink ref="F330" r:id="rId127" xr:uid="{00000000-0004-0000-0400-00007E000000}"/>
    <hyperlink ref="J330" r:id="rId128" xr:uid="{00000000-0004-0000-0400-00007F000000}"/>
    <hyperlink ref="F331" r:id="rId129" xr:uid="{00000000-0004-0000-0400-00008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</vt:lpstr>
      <vt:lpstr>1EV-nižší dojezd</vt:lpstr>
      <vt:lpstr>2EV-vyšší dojezd</vt:lpstr>
      <vt:lpstr>specifikace servisních služeb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2021-09-22T04:54:09Z</cp:lastPrinted>
  <dcterms:created xsi:type="dcterms:W3CDTF">2019-01-15T13:22:02Z</dcterms:created>
  <dcterms:modified xsi:type="dcterms:W3CDTF">2022-02-09T16:13:15Z</dcterms:modified>
</cp:coreProperties>
</file>